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BALANCE" sheetId="1" r:id="rId1"/>
    <sheet name="SIZE SCALE" sheetId="2" r:id="rId2"/>
  </sheets>
  <definedNames>
    <definedName name="_xlnm._FilterDatabase" localSheetId="0" hidden="1">'NEW BALANCE'!$C$3:$P$213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3" i="1" l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" i="1" l="1"/>
  <c r="L2" i="1"/>
  <c r="P2" i="1" l="1"/>
</calcChain>
</file>

<file path=xl/sharedStrings.xml><?xml version="1.0" encoding="utf-8"?>
<sst xmlns="http://schemas.openxmlformats.org/spreadsheetml/2006/main" count="1781" uniqueCount="464">
  <si>
    <t>PHOTO</t>
  </si>
  <si>
    <t>BRAND</t>
  </si>
  <si>
    <t>REFERENCE</t>
  </si>
  <si>
    <t>ITEM</t>
  </si>
  <si>
    <t>ITEM-NAME</t>
  </si>
  <si>
    <t>GENDER</t>
  </si>
  <si>
    <t>WIDTH</t>
  </si>
  <si>
    <t>SIZE RUN</t>
  </si>
  <si>
    <t>DELIVERY</t>
  </si>
  <si>
    <t>ORDER</t>
  </si>
  <si>
    <t>New Balance</t>
  </si>
  <si>
    <t>M2002REB</t>
  </si>
  <si>
    <t>MENS SNEAKERS</t>
  </si>
  <si>
    <t>D</t>
  </si>
  <si>
    <t>A</t>
  </si>
  <si>
    <t>M2002REC</t>
  </si>
  <si>
    <t>BB550MDA-D-B</t>
  </si>
  <si>
    <t>BB550MDA</t>
  </si>
  <si>
    <t>B</t>
  </si>
  <si>
    <t>BB550MDB-D-B</t>
  </si>
  <si>
    <t>BB550MDB</t>
  </si>
  <si>
    <t>BB550NCG-D-B</t>
  </si>
  <si>
    <t>BB550NCG</t>
  </si>
  <si>
    <t>BB550NCH-D-B</t>
  </si>
  <si>
    <t>BB550NCH</t>
  </si>
  <si>
    <t>BB550NCL-D-B</t>
  </si>
  <si>
    <t>BB550NCL</t>
  </si>
  <si>
    <t>BB550SWA</t>
  </si>
  <si>
    <t>BB550SWB-D-B</t>
  </si>
  <si>
    <t>BB550SWB</t>
  </si>
  <si>
    <t>BB550SWC-D-B</t>
  </si>
  <si>
    <t>BB550SWC</t>
  </si>
  <si>
    <t>BB550VNB-D-B</t>
  </si>
  <si>
    <t>BB550VNB</t>
  </si>
  <si>
    <t>BB550VTA-D-B</t>
  </si>
  <si>
    <t>BB550VTA</t>
  </si>
  <si>
    <t>BB550VTB-D-B</t>
  </si>
  <si>
    <t>BB550VTB</t>
  </si>
  <si>
    <t>BB550VTC-D-B</t>
  </si>
  <si>
    <t>BB550VTC</t>
  </si>
  <si>
    <t>BB550WEA-D-B</t>
  </si>
  <si>
    <t>BB550WEA</t>
  </si>
  <si>
    <t>WOMENS SNEAKERS</t>
  </si>
  <si>
    <t>M1906RV-D-B</t>
  </si>
  <si>
    <t>M1906RV</t>
  </si>
  <si>
    <t>M2002RSB-D-B</t>
  </si>
  <si>
    <t>M2002RSB</t>
  </si>
  <si>
    <t>M2002RSC-D-B</t>
  </si>
  <si>
    <t>M2002RSC</t>
  </si>
  <si>
    <t>M2002RSD-D-B</t>
  </si>
  <si>
    <t>M2002RSD</t>
  </si>
  <si>
    <t>M5740VPB-D-B</t>
  </si>
  <si>
    <t>M5740VPB</t>
  </si>
  <si>
    <t>MS327CR-D-B</t>
  </si>
  <si>
    <t>MS327CR</t>
  </si>
  <si>
    <t>MS327CZ-D-B</t>
  </si>
  <si>
    <t>MS327CZ</t>
  </si>
  <si>
    <t>MS327NF-D-B</t>
  </si>
  <si>
    <t>MS327NF</t>
  </si>
  <si>
    <t>MS327NH-D-B</t>
  </si>
  <si>
    <t>MS327NH</t>
  </si>
  <si>
    <t>MS327OB-D-B</t>
  </si>
  <si>
    <t>MS327OB</t>
  </si>
  <si>
    <t>MS327OC-D-B</t>
  </si>
  <si>
    <t>MS327OC</t>
  </si>
  <si>
    <t>MS327OD-D-B</t>
  </si>
  <si>
    <t>MS327OD</t>
  </si>
  <si>
    <t>UNISEX SNEAKERS</t>
  </si>
  <si>
    <t>Ready for delivery at the brand's warehouse</t>
  </si>
  <si>
    <t>U327WED-D-B</t>
  </si>
  <si>
    <t>U327WED</t>
  </si>
  <si>
    <t>BB550SWA-D-B</t>
  </si>
  <si>
    <t>BB550VNA-D-B</t>
  </si>
  <si>
    <t>BB550VNA</t>
  </si>
  <si>
    <t>BB550VND-D-B</t>
  </si>
  <si>
    <t>BB550VND</t>
  </si>
  <si>
    <t>BB650RBR-D-B</t>
  </si>
  <si>
    <t>BB650RBR</t>
  </si>
  <si>
    <t>BB650RCE-D-B</t>
  </si>
  <si>
    <t>BB650RCE</t>
  </si>
  <si>
    <t>CM997HHA-D-B</t>
  </si>
  <si>
    <t>CM997HHA</t>
  </si>
  <si>
    <t>CM997HHB-D-B</t>
  </si>
  <si>
    <t>CM997HHB</t>
  </si>
  <si>
    <t>CM997HHD-D-B</t>
  </si>
  <si>
    <t>CM997HHD</t>
  </si>
  <si>
    <t>CM997HHF-D-B</t>
  </si>
  <si>
    <t>CM997HHF</t>
  </si>
  <si>
    <t>CM997HVB-D-B</t>
  </si>
  <si>
    <t>CM997HVB</t>
  </si>
  <si>
    <t>CM997HVD-D-B</t>
  </si>
  <si>
    <t>CM997HVD</t>
  </si>
  <si>
    <t>CM997HVI-D-B</t>
  </si>
  <si>
    <t>CM997HVI</t>
  </si>
  <si>
    <t>CM997HVL-D-B</t>
  </si>
  <si>
    <t>CM997HVL</t>
  </si>
  <si>
    <t>CT302DA-D-B</t>
  </si>
  <si>
    <t>CT302DA</t>
  </si>
  <si>
    <t>CT302DB-D-B</t>
  </si>
  <si>
    <t>CT302DB</t>
  </si>
  <si>
    <t>CT302LE-D-B</t>
  </si>
  <si>
    <t>CT302LE</t>
  </si>
  <si>
    <t>CT302LF-D-B</t>
  </si>
  <si>
    <t>CT302LF</t>
  </si>
  <si>
    <t>CT302LG-D-B</t>
  </si>
  <si>
    <t>CT302LG</t>
  </si>
  <si>
    <t>CT302LH-D-B</t>
  </si>
  <si>
    <t>CT302LH</t>
  </si>
  <si>
    <t>CT302OE-D-B</t>
  </si>
  <si>
    <t>CT302OE</t>
  </si>
  <si>
    <t>CT302OF-D-B</t>
  </si>
  <si>
    <t>CT302OF</t>
  </si>
  <si>
    <t>CT302OG-D-B</t>
  </si>
  <si>
    <t>CT302OG</t>
  </si>
  <si>
    <t>CT302RE-D-B</t>
  </si>
  <si>
    <t>CT302RE</t>
  </si>
  <si>
    <t>CT302RF-D-B</t>
  </si>
  <si>
    <t>CT302RF</t>
  </si>
  <si>
    <t>CT302RH-D-B</t>
  </si>
  <si>
    <t>CT302RH</t>
  </si>
  <si>
    <t>CT302SD-D-B</t>
  </si>
  <si>
    <t>CT302SD</t>
  </si>
  <si>
    <t>CT574FBT-D-B</t>
  </si>
  <si>
    <t>CT574FBT</t>
  </si>
  <si>
    <t>CT574GYT-D-B</t>
  </si>
  <si>
    <t>CT574GYT</t>
  </si>
  <si>
    <t>CT574NGT-D-B</t>
  </si>
  <si>
    <t>CT574NGT</t>
  </si>
  <si>
    <t>CT574NYT-D-B</t>
  </si>
  <si>
    <t>CT574NYT</t>
  </si>
  <si>
    <t>CT574PVN-D-B</t>
  </si>
  <si>
    <t>CT574PVN</t>
  </si>
  <si>
    <t>CT574PVW-D-B</t>
  </si>
  <si>
    <t>CT574PVW</t>
  </si>
  <si>
    <t>CT574TBT-D-B</t>
  </si>
  <si>
    <t>CT574TBT</t>
  </si>
  <si>
    <t>CT574WSJ-D-B</t>
  </si>
  <si>
    <t>CT574WSJ</t>
  </si>
  <si>
    <t>CW997HGF-B-B</t>
  </si>
  <si>
    <t>CW997HGF</t>
  </si>
  <si>
    <t>CW997HGI-B-B</t>
  </si>
  <si>
    <t>CW997HGI</t>
  </si>
  <si>
    <t>CW997HGL-B-B</t>
  </si>
  <si>
    <t>CW997HGL</t>
  </si>
  <si>
    <t>CW997HWB-B-B</t>
  </si>
  <si>
    <t>CW997HWB</t>
  </si>
  <si>
    <t>CW997HWC-B-B</t>
  </si>
  <si>
    <t>CW997HWC</t>
  </si>
  <si>
    <t>GM500VR1-D-B</t>
  </si>
  <si>
    <t>GM500VR1</t>
  </si>
  <si>
    <t>GM500VS1-D-B</t>
  </si>
  <si>
    <t>GM500VS1</t>
  </si>
  <si>
    <t>GM500VT1-D-B</t>
  </si>
  <si>
    <t>GM500VT1</t>
  </si>
  <si>
    <t>GW500AB2-B-B</t>
  </si>
  <si>
    <t>GW500AB2</t>
  </si>
  <si>
    <t>GW500AC2-B-B</t>
  </si>
  <si>
    <t>GW500AC2</t>
  </si>
  <si>
    <t>GW500AD2-B-B</t>
  </si>
  <si>
    <t>GW500AD2</t>
  </si>
  <si>
    <t>GW500CD2-B-B</t>
  </si>
  <si>
    <t>GW500CD2</t>
  </si>
  <si>
    <t>GW500CE2-B-B</t>
  </si>
  <si>
    <t>GW500CE2</t>
  </si>
  <si>
    <t>GW500CF2-B-B</t>
  </si>
  <si>
    <t>GW500CF2</t>
  </si>
  <si>
    <t>GW500CI2-B-A</t>
  </si>
  <si>
    <t>GW500CI2</t>
  </si>
  <si>
    <t>GW500CR1-B-B</t>
  </si>
  <si>
    <t>GW500CR1</t>
  </si>
  <si>
    <t>GW500CS1-B-B</t>
  </si>
  <si>
    <t>GW500CS1</t>
  </si>
  <si>
    <t>M5740CCC-D-B</t>
  </si>
  <si>
    <t>M5740CCC</t>
  </si>
  <si>
    <t>M5740HCF-D-B</t>
  </si>
  <si>
    <t>M5740HCF</t>
  </si>
  <si>
    <t>M5740SNA-D-B</t>
  </si>
  <si>
    <t>M5740SNA</t>
  </si>
  <si>
    <t>M5740SNB-D-B</t>
  </si>
  <si>
    <t>M5740SNB</t>
  </si>
  <si>
    <t>M5740SND-D-B</t>
  </si>
  <si>
    <t>M5740SND</t>
  </si>
  <si>
    <t>M5740VPC-D-B</t>
  </si>
  <si>
    <t>M5740VPC</t>
  </si>
  <si>
    <t>M5740VPD-D-B</t>
  </si>
  <si>
    <t>M5740VPD</t>
  </si>
  <si>
    <t>ML574D2B-D-B</t>
  </si>
  <si>
    <t>ML574D2B</t>
  </si>
  <si>
    <t>ML574D2E-D-B</t>
  </si>
  <si>
    <t>ML574D2E</t>
  </si>
  <si>
    <t>ML574D2G-D-B</t>
  </si>
  <si>
    <t>ML574D2G</t>
  </si>
  <si>
    <t>ML574D2L-D-B</t>
  </si>
  <si>
    <t>ML574D2L</t>
  </si>
  <si>
    <t>ML574D2Z-D-B</t>
  </si>
  <si>
    <t>ML574D2Z</t>
  </si>
  <si>
    <t>ML574DD2-D-B</t>
  </si>
  <si>
    <t>ML574DD2</t>
  </si>
  <si>
    <t>ML574DI2-D-B</t>
  </si>
  <si>
    <t>ML574DI2</t>
  </si>
  <si>
    <t>ML574DO2-D-B</t>
  </si>
  <si>
    <t>ML574DO2</t>
  </si>
  <si>
    <t>ML574EVB-D-B</t>
  </si>
  <si>
    <t>ML574EVB</t>
  </si>
  <si>
    <t>ML574EVG-D-B</t>
  </si>
  <si>
    <t>ML574EVG</t>
  </si>
  <si>
    <t>ML574EVM-D-B</t>
  </si>
  <si>
    <t>ML574EVM</t>
  </si>
  <si>
    <t>ML574EVN-D-B</t>
  </si>
  <si>
    <t>ML574EVN</t>
  </si>
  <si>
    <t>ML574EVW-D-B</t>
  </si>
  <si>
    <t>ML574EVW</t>
  </si>
  <si>
    <t>MS327CP-D-B</t>
  </si>
  <si>
    <t>MS327CP</t>
  </si>
  <si>
    <t>MS327CQ-D-B</t>
  </si>
  <si>
    <t>MS327CQ</t>
  </si>
  <si>
    <t>MS327CU-D-B</t>
  </si>
  <si>
    <t>MS327CU</t>
  </si>
  <si>
    <t>MS327DA-D-B</t>
  </si>
  <si>
    <t>MS327DA</t>
  </si>
  <si>
    <t>MS327DC-D-B</t>
  </si>
  <si>
    <t>MS327DC</t>
  </si>
  <si>
    <t>MS327DD-D-B</t>
  </si>
  <si>
    <t>MS327DD</t>
  </si>
  <si>
    <t>MS327DE-D-B</t>
  </si>
  <si>
    <t>MS327DE</t>
  </si>
  <si>
    <t>MS327NG-D-B</t>
  </si>
  <si>
    <t>MS327NG</t>
  </si>
  <si>
    <t>MS327NI-D-B</t>
  </si>
  <si>
    <t>MS327NI</t>
  </si>
  <si>
    <t>MS327OA-D-B</t>
  </si>
  <si>
    <t>MS327OA</t>
  </si>
  <si>
    <t>U327EA-D-B</t>
  </si>
  <si>
    <t>U327EA</t>
  </si>
  <si>
    <t>U327EB-D-B</t>
  </si>
  <si>
    <t>U327EB</t>
  </si>
  <si>
    <t>U327EC-D-B</t>
  </si>
  <si>
    <t>U327EC</t>
  </si>
  <si>
    <t>U327EE-D-B</t>
  </si>
  <si>
    <t>U327EE</t>
  </si>
  <si>
    <t>U327UMD-D-B</t>
  </si>
  <si>
    <t>U327UMD</t>
  </si>
  <si>
    <t>U327USA-D-B</t>
  </si>
  <si>
    <t>U327USA</t>
  </si>
  <si>
    <t>U327USB-D-B</t>
  </si>
  <si>
    <t>U327USB</t>
  </si>
  <si>
    <t>U327USD-D-B</t>
  </si>
  <si>
    <t>U327USD</t>
  </si>
  <si>
    <t>U327WEA-D-B</t>
  </si>
  <si>
    <t>U327WEA</t>
  </si>
  <si>
    <t>U327WEB-D-B</t>
  </si>
  <si>
    <t>U327WEB</t>
  </si>
  <si>
    <t>U327WEC-D-B</t>
  </si>
  <si>
    <t>U327WEC</t>
  </si>
  <si>
    <t>U327WEG-D-B</t>
  </si>
  <si>
    <t>U327WEG</t>
  </si>
  <si>
    <t>U327WEH-D-B</t>
  </si>
  <si>
    <t>U327WEH</t>
  </si>
  <si>
    <t>U574AW2-D-B</t>
  </si>
  <si>
    <t>U574AW2</t>
  </si>
  <si>
    <t>U574BU2-D-B</t>
  </si>
  <si>
    <t>U574BU2</t>
  </si>
  <si>
    <t>U574EW2-D-B</t>
  </si>
  <si>
    <t>U574EW2</t>
  </si>
  <si>
    <t>U574GT2-D-B</t>
  </si>
  <si>
    <t>U574GT2</t>
  </si>
  <si>
    <t>U574GY2-D-B</t>
  </si>
  <si>
    <t>U574GY2</t>
  </si>
  <si>
    <t>U574K2-D-B</t>
  </si>
  <si>
    <t>U574K2</t>
  </si>
  <si>
    <t>U574KN2-D-B</t>
  </si>
  <si>
    <t>U574KN2</t>
  </si>
  <si>
    <t>U574LGBN-D-B</t>
  </si>
  <si>
    <t>U574LGBN</t>
  </si>
  <si>
    <t>U574LGG2-D-B</t>
  </si>
  <si>
    <t>U574LGG2</t>
  </si>
  <si>
    <t>U574LGGL-D-B</t>
  </si>
  <si>
    <t>U574LGGL</t>
  </si>
  <si>
    <t>U574LGNW-D-B</t>
  </si>
  <si>
    <t>U574LGNW</t>
  </si>
  <si>
    <t>U574LL2-D-B</t>
  </si>
  <si>
    <t>U574LL2</t>
  </si>
  <si>
    <t>U574MU2-D-B</t>
  </si>
  <si>
    <t>U574MU2</t>
  </si>
  <si>
    <t>U574N2-D-B</t>
  </si>
  <si>
    <t>U574N2</t>
  </si>
  <si>
    <t>U574NG2-D-B</t>
  </si>
  <si>
    <t>U574NG2</t>
  </si>
  <si>
    <t>U574OB2-D-B</t>
  </si>
  <si>
    <t>U574OB2</t>
  </si>
  <si>
    <t>U574OF2-D-B</t>
  </si>
  <si>
    <t>U574OF2</t>
  </si>
  <si>
    <t>U574OW2-D-B</t>
  </si>
  <si>
    <t>U574OW2</t>
  </si>
  <si>
    <t>U574OY2-D-B</t>
  </si>
  <si>
    <t>U574OY2</t>
  </si>
  <si>
    <t>U574PO2-D-B</t>
  </si>
  <si>
    <t>U574PO2</t>
  </si>
  <si>
    <t>U574QE2-D-B</t>
  </si>
  <si>
    <t>U574QE2</t>
  </si>
  <si>
    <t>U574RG2-D-B</t>
  </si>
  <si>
    <t>U574RG2</t>
  </si>
  <si>
    <t>U574RI2-D-B</t>
  </si>
  <si>
    <t>U574RI2</t>
  </si>
  <si>
    <t>U574RW2-D-B</t>
  </si>
  <si>
    <t>U574RW2</t>
  </si>
  <si>
    <t>U574SL2-D-B</t>
  </si>
  <si>
    <t>U574SL2</t>
  </si>
  <si>
    <t>U574TG2-D-B</t>
  </si>
  <si>
    <t>U574TG2</t>
  </si>
  <si>
    <t>U574UG2-D-B</t>
  </si>
  <si>
    <t>U574UG2</t>
  </si>
  <si>
    <t>U574UI2-D-B</t>
  </si>
  <si>
    <t>U574UI2</t>
  </si>
  <si>
    <t>U574UL2-D-B</t>
  </si>
  <si>
    <t>U574UL2</t>
  </si>
  <si>
    <t>U574UY2-D-B</t>
  </si>
  <si>
    <t>U574UY2</t>
  </si>
  <si>
    <t>U574VN2-D-B</t>
  </si>
  <si>
    <t>U574VN2</t>
  </si>
  <si>
    <t>U574VV2-D-B</t>
  </si>
  <si>
    <t>U574VV2</t>
  </si>
  <si>
    <t>U574VX2-D-B</t>
  </si>
  <si>
    <t>U574VX2</t>
  </si>
  <si>
    <t>U574WO2-D-B</t>
  </si>
  <si>
    <t>U574WO2</t>
  </si>
  <si>
    <t>U574WQ2-D-B</t>
  </si>
  <si>
    <t>U574WQ2</t>
  </si>
  <si>
    <t>U574XR2-D-B</t>
  </si>
  <si>
    <t>U574XR2</t>
  </si>
  <si>
    <t>U574YK2-D-B</t>
  </si>
  <si>
    <t>U574YK2</t>
  </si>
  <si>
    <t>U574YR2-D-B</t>
  </si>
  <si>
    <t>U574YR2</t>
  </si>
  <si>
    <t>U574Z2-D-B</t>
  </si>
  <si>
    <t>U574Z2</t>
  </si>
  <si>
    <t>U574ZN2-D-B</t>
  </si>
  <si>
    <t>U574ZN2</t>
  </si>
  <si>
    <t>WL574NC-B-B</t>
  </si>
  <si>
    <t>WL574NC</t>
  </si>
  <si>
    <t>WL574PA-B-B</t>
  </si>
  <si>
    <t>WL574PA</t>
  </si>
  <si>
    <t>WL574PB-B-B</t>
  </si>
  <si>
    <t>WL574PB</t>
  </si>
  <si>
    <t>WL574PC-B-B</t>
  </si>
  <si>
    <t>WL574PC</t>
  </si>
  <si>
    <t>WL574QC-B-T</t>
  </si>
  <si>
    <t>WL574QC</t>
  </si>
  <si>
    <t>T</t>
  </si>
  <si>
    <t>WL574QD-B-B</t>
  </si>
  <si>
    <t>WL574QD</t>
  </si>
  <si>
    <t>WL574RA-B-B</t>
  </si>
  <si>
    <t>WL574RA</t>
  </si>
  <si>
    <t>WL574RB-B-B</t>
  </si>
  <si>
    <t>WL574RB</t>
  </si>
  <si>
    <t>WS327AL-B-B</t>
  </si>
  <si>
    <t>WS327AL</t>
  </si>
  <si>
    <t>WS327AM-B-B</t>
  </si>
  <si>
    <t>WS327AM</t>
  </si>
  <si>
    <t>WS327CG-B-B</t>
  </si>
  <si>
    <t>WS327CG</t>
  </si>
  <si>
    <t>WS327CH-B-B</t>
  </si>
  <si>
    <t>WS327CH</t>
  </si>
  <si>
    <t>WS327PH-B-B</t>
  </si>
  <si>
    <t>WS327PH</t>
  </si>
  <si>
    <t>WS327PI-B-B</t>
  </si>
  <si>
    <t>WS327PI</t>
  </si>
  <si>
    <t>WS327SL-B-B</t>
  </si>
  <si>
    <t>WS327SL</t>
  </si>
  <si>
    <t>WS327TA-B-B</t>
  </si>
  <si>
    <t>WS327TA</t>
  </si>
  <si>
    <t>WS327TB-B-B</t>
  </si>
  <si>
    <t>WS327TB</t>
  </si>
  <si>
    <t>WS327VF-B-B</t>
  </si>
  <si>
    <t>WS327VF</t>
  </si>
  <si>
    <t>WS327VG-B-B</t>
  </si>
  <si>
    <t>WS327VG</t>
  </si>
  <si>
    <t>WS327VH-B-B</t>
  </si>
  <si>
    <t>WS327VH</t>
  </si>
  <si>
    <t>U574UP2-D-B</t>
  </si>
  <si>
    <t>U574UP2</t>
  </si>
  <si>
    <t>WL574RC-B-B</t>
  </si>
  <si>
    <t>WL574RC</t>
  </si>
  <si>
    <t>WS327AN-B-B</t>
  </si>
  <si>
    <t>WS327AN</t>
  </si>
  <si>
    <t>NEW BALANCE</t>
  </si>
  <si>
    <t>MEN'S</t>
  </si>
  <si>
    <t>SIZE US</t>
  </si>
  <si>
    <t xml:space="preserve">B </t>
  </si>
  <si>
    <t>2E</t>
  </si>
  <si>
    <t>CC</t>
  </si>
  <si>
    <t>PV</t>
  </si>
  <si>
    <t>MEN'S SOCCER SHOES</t>
  </si>
  <si>
    <t>SIZE</t>
  </si>
  <si>
    <t>WOMEN'S</t>
  </si>
  <si>
    <t>UNISEX</t>
  </si>
  <si>
    <t>GRADE SCHOOL (G)</t>
  </si>
  <si>
    <t>CM</t>
  </si>
  <si>
    <t>PRE- SCHOOL (P)</t>
  </si>
  <si>
    <t>INFANT (I)</t>
  </si>
  <si>
    <t>KIDS SOCCER SHOES</t>
  </si>
  <si>
    <t>Pre-school</t>
  </si>
  <si>
    <t>Grade-school</t>
  </si>
  <si>
    <t>M2002REB-D-A</t>
  </si>
  <si>
    <t>M2002REC-D-A</t>
  </si>
  <si>
    <t>BB550SWA-D-EM</t>
  </si>
  <si>
    <t>EM</t>
  </si>
  <si>
    <t>M1906RW-D-B</t>
  </si>
  <si>
    <t>M1906RW</t>
  </si>
  <si>
    <t>M1906RX-D-B</t>
  </si>
  <si>
    <t>M1906RX</t>
  </si>
  <si>
    <t>UXC72CD</t>
  </si>
  <si>
    <t>XC72</t>
  </si>
  <si>
    <t>UXC72MD-D-B</t>
  </si>
  <si>
    <t>UXC72MD</t>
  </si>
  <si>
    <t>UXC72ME-D-B</t>
  </si>
  <si>
    <t>UXC72ME</t>
  </si>
  <si>
    <t>UXC72PF-D-B</t>
  </si>
  <si>
    <t>UXC72PF</t>
  </si>
  <si>
    <t>UXC72QG-D-B</t>
  </si>
  <si>
    <t>UXC72QG</t>
  </si>
  <si>
    <t>UXC72QJ-D-B</t>
  </si>
  <si>
    <t>UXC72QJ</t>
  </si>
  <si>
    <t>UXC72QK-D-B</t>
  </si>
  <si>
    <t>UXC72QK</t>
  </si>
  <si>
    <t>UXC72CD-D-T</t>
  </si>
  <si>
    <t>UXC72MD-D-T</t>
  </si>
  <si>
    <t>UXC72ME-D-T</t>
  </si>
  <si>
    <t>M1906RV-D-A</t>
  </si>
  <si>
    <t>M1906RW-D-A</t>
  </si>
  <si>
    <t>M1906RX-D-A</t>
  </si>
  <si>
    <t>SEASON</t>
  </si>
  <si>
    <t>SS23</t>
  </si>
  <si>
    <t>M1906RV-D-T</t>
  </si>
  <si>
    <t>M1906RW-D-T</t>
  </si>
  <si>
    <t>M1906RX-D-T</t>
  </si>
  <si>
    <t>QTY</t>
  </si>
  <si>
    <t>Men's Width</t>
  </si>
  <si>
    <t>2A</t>
  </si>
  <si>
    <t>4E</t>
  </si>
  <si>
    <t>6E</t>
  </si>
  <si>
    <t>X-Narrow</t>
  </si>
  <si>
    <t>Narrow</t>
  </si>
  <si>
    <t>Standard</t>
  </si>
  <si>
    <t>Wide</t>
  </si>
  <si>
    <t>X-Wide</t>
  </si>
  <si>
    <t>XX-Wide</t>
  </si>
  <si>
    <t>Women's Width</t>
  </si>
  <si>
    <t>4A</t>
  </si>
  <si>
    <t>Kid's Width</t>
  </si>
  <si>
    <t>M</t>
  </si>
  <si>
    <t>W</t>
  </si>
  <si>
    <t>XW</t>
  </si>
  <si>
    <t>UXC72CD-D-B</t>
  </si>
  <si>
    <t>UXC72RI-D-B</t>
  </si>
  <si>
    <t>UXC72RL-D-B</t>
  </si>
  <si>
    <t>UXC72RN-D-B</t>
  </si>
  <si>
    <t>UXC72RI</t>
  </si>
  <si>
    <t>UXC72RL</t>
  </si>
  <si>
    <t>UXC72RN</t>
  </si>
  <si>
    <t>In warehouse</t>
  </si>
  <si>
    <t>RETAIL PRICE US$</t>
  </si>
  <si>
    <t>TOTAL US$</t>
  </si>
  <si>
    <t xml:space="preserve">OFFER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</si>
</sst>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_-;\-* #,##0.00_-;_-* &quot;-&quot;??_-;_-@_-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2F2F2"/>
      <name val="Arial"/>
      <family val="2"/>
    </font>
    <font>
      <b/>
      <sz val="11"/>
      <color rgb="FFF2F2F2"/>
      <name val="等线"/>
      <family val="4"/>
      <charset val="134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 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wrapText="1"/>
    </xf>
    <xf numFmtId="0" fontId="11" fillId="0" borderId="0" xfId="2" applyFont="1" applyAlignment="1">
      <alignment horizontal="center"/>
    </xf>
    <xf numFmtId="0" fontId="12" fillId="0" borderId="0" xfId="2" applyFont="1"/>
    <xf numFmtId="0" fontId="11" fillId="0" borderId="0" xfId="2" applyFont="1"/>
    <xf numFmtId="0" fontId="11" fillId="4" borderId="2" xfId="2" applyFont="1" applyFill="1" applyBorder="1" applyAlignment="1">
      <alignment horizontal="center"/>
    </xf>
    <xf numFmtId="0" fontId="11" fillId="4" borderId="3" xfId="2" applyFont="1" applyFill="1" applyBorder="1" applyAlignment="1">
      <alignment horizontal="center"/>
    </xf>
    <xf numFmtId="0" fontId="11" fillId="4" borderId="4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0" xfId="2" applyFont="1" applyBorder="1"/>
    <xf numFmtId="0" fontId="12" fillId="0" borderId="1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3" xfId="2" applyFont="1" applyBorder="1"/>
    <xf numFmtId="0" fontId="12" fillId="0" borderId="14" xfId="2" applyFont="1" applyBorder="1" applyAlignment="1">
      <alignment horizontal="center"/>
    </xf>
    <xf numFmtId="0" fontId="12" fillId="0" borderId="15" xfId="2" applyFont="1" applyBorder="1" applyAlignment="1">
      <alignment horizontal="center"/>
    </xf>
    <xf numFmtId="0" fontId="12" fillId="0" borderId="16" xfId="2" applyFont="1" applyBorder="1"/>
    <xf numFmtId="0" fontId="12" fillId="0" borderId="17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12" fillId="0" borderId="19" xfId="2" applyFont="1" applyBorder="1" applyAlignment="1">
      <alignment horizontal="center"/>
    </xf>
    <xf numFmtId="0" fontId="12" fillId="0" borderId="20" xfId="2" applyFont="1" applyBorder="1"/>
    <xf numFmtId="0" fontId="12" fillId="0" borderId="0" xfId="2" applyFont="1" applyAlignment="1">
      <alignment horizontal="center"/>
    </xf>
    <xf numFmtId="0" fontId="12" fillId="4" borderId="21" xfId="2" applyFont="1" applyFill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12" fillId="0" borderId="25" xfId="2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12" xfId="2" applyFont="1" applyBorder="1"/>
    <xf numFmtId="0" fontId="12" fillId="0" borderId="1" xfId="2" applyFont="1" applyBorder="1"/>
    <xf numFmtId="0" fontId="11" fillId="0" borderId="0" xfId="2" applyFont="1" applyAlignment="1">
      <alignment horizontal="left"/>
    </xf>
    <xf numFmtId="0" fontId="12" fillId="0" borderId="26" xfId="2" applyFont="1" applyBorder="1" applyAlignment="1">
      <alignment horizontal="center"/>
    </xf>
    <xf numFmtId="0" fontId="12" fillId="0" borderId="27" xfId="2" applyFont="1" applyBorder="1" applyAlignment="1">
      <alignment horizontal="center"/>
    </xf>
    <xf numFmtId="0" fontId="12" fillId="0" borderId="28" xfId="2" applyFont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29" xfId="2" applyFont="1" applyBorder="1" applyAlignment="1">
      <alignment horizontal="center"/>
    </xf>
    <xf numFmtId="0" fontId="12" fillId="0" borderId="30" xfId="2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165" fontId="13" fillId="0" borderId="27" xfId="3" applyFont="1" applyBorder="1" applyAlignment="1">
      <alignment horizontal="center"/>
    </xf>
    <xf numFmtId="165" fontId="13" fillId="0" borderId="28" xfId="3" applyFont="1" applyBorder="1" applyAlignment="1">
      <alignment horizontal="center"/>
    </xf>
    <xf numFmtId="0" fontId="12" fillId="0" borderId="32" xfId="2" applyFont="1" applyBorder="1" applyAlignment="1">
      <alignment horizontal="center"/>
    </xf>
    <xf numFmtId="0" fontId="12" fillId="4" borderId="33" xfId="2" applyFont="1" applyFill="1" applyBorder="1" applyAlignment="1">
      <alignment horizontal="center"/>
    </xf>
    <xf numFmtId="0" fontId="12" fillId="0" borderId="34" xfId="2" applyFont="1" applyBorder="1" applyAlignment="1">
      <alignment horizontal="center"/>
    </xf>
    <xf numFmtId="0" fontId="12" fillId="0" borderId="35" xfId="2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2" fillId="0" borderId="37" xfId="2" applyFont="1" applyBorder="1" applyAlignment="1">
      <alignment horizontal="center"/>
    </xf>
    <xf numFmtId="0" fontId="12" fillId="0" borderId="38" xfId="2" applyFont="1" applyBorder="1" applyAlignment="1">
      <alignment horizontal="center"/>
    </xf>
    <xf numFmtId="0" fontId="12" fillId="0" borderId="39" xfId="2" applyFont="1" applyBorder="1" applyAlignment="1">
      <alignment horizontal="center"/>
    </xf>
    <xf numFmtId="0" fontId="12" fillId="0" borderId="41" xfId="2" applyFont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4" borderId="2" xfId="2" applyFont="1" applyFill="1" applyBorder="1" applyAlignment="1">
      <alignment horizontal="center"/>
    </xf>
    <xf numFmtId="0" fontId="11" fillId="4" borderId="40" xfId="2" applyFont="1" applyFill="1" applyBorder="1" applyAlignment="1">
      <alignment horizontal="center"/>
    </xf>
  </cellXfs>
  <cellStyles count="5">
    <cellStyle name="Currency" xfId="1" builtinId="4"/>
    <cellStyle name="Millares 2" xfId="3"/>
    <cellStyle name="Moneda 2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352309</xdr:colOff>
      <xdr:row>0</xdr:row>
      <xdr:rowOff>194745</xdr:rowOff>
    </xdr:from>
    <xdr:to>
      <xdr:col>2</xdr:col>
      <xdr:colOff>401647</xdr:colOff>
      <xdr:row>1</xdr:row>
      <xdr:rowOff>96952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4CCCC-5024-4ADF-99EE-7BDC13CD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3309" y="194745"/>
          <a:ext cx="1311401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151519</xdr:colOff>
      <xdr:row>3</xdr:row>
      <xdr:rowOff>103701</xdr:rowOff>
    </xdr:from>
    <xdr:to>
      <xdr:col>1</xdr:col>
      <xdr:colOff>1102495</xdr:colOff>
      <xdr:row>3</xdr:row>
      <xdr:rowOff>624909</xdr:rowOff>
    </xdr:to>
    <xdr:pic>
      <xdr:nvPicPr>
        <xdr:cNvPr id="61" name="4 Imagen">
          <a:extLst>
            <a:ext uri="{FF2B5EF4-FFF2-40B4-BE49-F238E27FC236}">
              <a16:creationId xmlns:a16="http://schemas.microsoft.com/office/drawing/2014/main" xmlns="" id="{5C87A36A-4055-4945-9826-C474176C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7263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</xdr:row>
      <xdr:rowOff>120333</xdr:rowOff>
    </xdr:from>
    <xdr:to>
      <xdr:col>1</xdr:col>
      <xdr:colOff>1102495</xdr:colOff>
      <xdr:row>4</xdr:row>
      <xdr:rowOff>641541</xdr:rowOff>
    </xdr:to>
    <xdr:pic>
      <xdr:nvPicPr>
        <xdr:cNvPr id="62" name="8 Imagen">
          <a:extLst>
            <a:ext uri="{FF2B5EF4-FFF2-40B4-BE49-F238E27FC236}">
              <a16:creationId xmlns:a16="http://schemas.microsoft.com/office/drawing/2014/main" xmlns="" id="{0305F483-FF19-44BF-AE51-6D336A47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5126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</xdr:row>
      <xdr:rowOff>153592</xdr:rowOff>
    </xdr:from>
    <xdr:to>
      <xdr:col>1</xdr:col>
      <xdr:colOff>1102495</xdr:colOff>
      <xdr:row>5</xdr:row>
      <xdr:rowOff>674800</xdr:rowOff>
    </xdr:to>
    <xdr:pic>
      <xdr:nvPicPr>
        <xdr:cNvPr id="63" name="11 Imagen">
          <a:extLst>
            <a:ext uri="{FF2B5EF4-FFF2-40B4-BE49-F238E27FC236}">
              <a16:creationId xmlns:a16="http://schemas.microsoft.com/office/drawing/2014/main" xmlns="" id="{47841898-4B2D-434F-A987-9C413C4C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44652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</xdr:row>
      <xdr:rowOff>194426</xdr:rowOff>
    </xdr:from>
    <xdr:to>
      <xdr:col>1</xdr:col>
      <xdr:colOff>1102495</xdr:colOff>
      <xdr:row>6</xdr:row>
      <xdr:rowOff>715634</xdr:rowOff>
    </xdr:to>
    <xdr:pic>
      <xdr:nvPicPr>
        <xdr:cNvPr id="64" name="13 Imagen">
          <a:extLst>
            <a:ext uri="{FF2B5EF4-FFF2-40B4-BE49-F238E27FC236}">
              <a16:creationId xmlns:a16="http://schemas.microsoft.com/office/drawing/2014/main" xmlns="" id="{DEFD9B9B-91F8-4C5A-B063-02EA662F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</xdr:row>
      <xdr:rowOff>194426</xdr:rowOff>
    </xdr:from>
    <xdr:to>
      <xdr:col>1</xdr:col>
      <xdr:colOff>1102495</xdr:colOff>
      <xdr:row>7</xdr:row>
      <xdr:rowOff>715634</xdr:rowOff>
    </xdr:to>
    <xdr:pic>
      <xdr:nvPicPr>
        <xdr:cNvPr id="65" name="16 Imagen">
          <a:extLst>
            <a:ext uri="{FF2B5EF4-FFF2-40B4-BE49-F238E27FC236}">
              <a16:creationId xmlns:a16="http://schemas.microsoft.com/office/drawing/2014/main" xmlns="" id="{139B38F2-DA1B-441A-A40B-B950CC49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</xdr:row>
      <xdr:rowOff>194426</xdr:rowOff>
    </xdr:from>
    <xdr:to>
      <xdr:col>1</xdr:col>
      <xdr:colOff>1102495</xdr:colOff>
      <xdr:row>8</xdr:row>
      <xdr:rowOff>715634</xdr:rowOff>
    </xdr:to>
    <xdr:pic>
      <xdr:nvPicPr>
        <xdr:cNvPr id="66" name="20 Imagen">
          <a:extLst>
            <a:ext uri="{FF2B5EF4-FFF2-40B4-BE49-F238E27FC236}">
              <a16:creationId xmlns:a16="http://schemas.microsoft.com/office/drawing/2014/main" xmlns="" id="{A89555A5-378F-4F0F-AB9C-05C5839D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7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</xdr:row>
      <xdr:rowOff>194414</xdr:rowOff>
    </xdr:from>
    <xdr:to>
      <xdr:col>1</xdr:col>
      <xdr:colOff>1102495</xdr:colOff>
      <xdr:row>9</xdr:row>
      <xdr:rowOff>715622</xdr:rowOff>
    </xdr:to>
    <xdr:pic>
      <xdr:nvPicPr>
        <xdr:cNvPr id="67" name="23 Imagen">
          <a:extLst>
            <a:ext uri="{FF2B5EF4-FFF2-40B4-BE49-F238E27FC236}">
              <a16:creationId xmlns:a16="http://schemas.microsoft.com/office/drawing/2014/main" xmlns="" id="{903D166D-8B3F-43D6-AF10-6411C041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3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</xdr:row>
      <xdr:rowOff>194413</xdr:rowOff>
    </xdr:from>
    <xdr:to>
      <xdr:col>1</xdr:col>
      <xdr:colOff>1102495</xdr:colOff>
      <xdr:row>10</xdr:row>
      <xdr:rowOff>715621</xdr:rowOff>
    </xdr:to>
    <xdr:pic>
      <xdr:nvPicPr>
        <xdr:cNvPr id="68" name="26 Imagen">
          <a:extLst>
            <a:ext uri="{FF2B5EF4-FFF2-40B4-BE49-F238E27FC236}">
              <a16:creationId xmlns:a16="http://schemas.microsoft.com/office/drawing/2014/main" xmlns="" id="{8C5FDF98-4EC7-4C7C-AF6B-3CA1EF0B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97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</xdr:row>
      <xdr:rowOff>194413</xdr:rowOff>
    </xdr:from>
    <xdr:to>
      <xdr:col>1</xdr:col>
      <xdr:colOff>1102495</xdr:colOff>
      <xdr:row>11</xdr:row>
      <xdr:rowOff>715621</xdr:rowOff>
    </xdr:to>
    <xdr:pic>
      <xdr:nvPicPr>
        <xdr:cNvPr id="69" name="29 Imagen">
          <a:extLst>
            <a:ext uri="{FF2B5EF4-FFF2-40B4-BE49-F238E27FC236}">
              <a16:creationId xmlns:a16="http://schemas.microsoft.com/office/drawing/2014/main" xmlns="" id="{D313C5E1-91D2-4DFA-81DA-A4CF8BAD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5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</xdr:row>
      <xdr:rowOff>194413</xdr:rowOff>
    </xdr:from>
    <xdr:to>
      <xdr:col>1</xdr:col>
      <xdr:colOff>1102495</xdr:colOff>
      <xdr:row>12</xdr:row>
      <xdr:rowOff>715621</xdr:rowOff>
    </xdr:to>
    <xdr:pic>
      <xdr:nvPicPr>
        <xdr:cNvPr id="70" name="34 Imagen">
          <a:extLst>
            <a:ext uri="{FF2B5EF4-FFF2-40B4-BE49-F238E27FC236}">
              <a16:creationId xmlns:a16="http://schemas.microsoft.com/office/drawing/2014/main" xmlns="" id="{F3C94211-D933-48CA-86BA-95F7452A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21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</xdr:row>
      <xdr:rowOff>194425</xdr:rowOff>
    </xdr:from>
    <xdr:to>
      <xdr:col>1</xdr:col>
      <xdr:colOff>1102495</xdr:colOff>
      <xdr:row>13</xdr:row>
      <xdr:rowOff>715633</xdr:rowOff>
    </xdr:to>
    <xdr:pic>
      <xdr:nvPicPr>
        <xdr:cNvPr id="71" name="38 Imagen">
          <a:extLst>
            <a:ext uri="{FF2B5EF4-FFF2-40B4-BE49-F238E27FC236}">
              <a16:creationId xmlns:a16="http://schemas.microsoft.com/office/drawing/2014/main" xmlns="" id="{C0109004-7292-49E0-8F0E-DAEAB3EA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</xdr:row>
      <xdr:rowOff>194414</xdr:rowOff>
    </xdr:from>
    <xdr:to>
      <xdr:col>1</xdr:col>
      <xdr:colOff>1102495</xdr:colOff>
      <xdr:row>14</xdr:row>
      <xdr:rowOff>715622</xdr:rowOff>
    </xdr:to>
    <xdr:pic>
      <xdr:nvPicPr>
        <xdr:cNvPr id="72" name="40 Imagen">
          <a:extLst>
            <a:ext uri="{FF2B5EF4-FFF2-40B4-BE49-F238E27FC236}">
              <a16:creationId xmlns:a16="http://schemas.microsoft.com/office/drawing/2014/main" xmlns="" id="{AF68E5F5-0808-48CC-81B9-DCE8AD12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</xdr:row>
      <xdr:rowOff>194425</xdr:rowOff>
    </xdr:from>
    <xdr:to>
      <xdr:col>1</xdr:col>
      <xdr:colOff>1102495</xdr:colOff>
      <xdr:row>15</xdr:row>
      <xdr:rowOff>715633</xdr:rowOff>
    </xdr:to>
    <xdr:pic>
      <xdr:nvPicPr>
        <xdr:cNvPr id="73" name="43 Imagen">
          <a:extLst>
            <a:ext uri="{FF2B5EF4-FFF2-40B4-BE49-F238E27FC236}">
              <a16:creationId xmlns:a16="http://schemas.microsoft.com/office/drawing/2014/main" xmlns="" id="{765CCB20-CF04-424B-9E95-A8F677B8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0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</xdr:row>
      <xdr:rowOff>194426</xdr:rowOff>
    </xdr:from>
    <xdr:to>
      <xdr:col>1</xdr:col>
      <xdr:colOff>1102495</xdr:colOff>
      <xdr:row>16</xdr:row>
      <xdr:rowOff>715634</xdr:rowOff>
    </xdr:to>
    <xdr:pic>
      <xdr:nvPicPr>
        <xdr:cNvPr id="74" name="47 Imagen">
          <a:extLst>
            <a:ext uri="{FF2B5EF4-FFF2-40B4-BE49-F238E27FC236}">
              <a16:creationId xmlns:a16="http://schemas.microsoft.com/office/drawing/2014/main" xmlns="" id="{22248033-D14F-49C9-A0F9-26DAD614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</xdr:row>
      <xdr:rowOff>194425</xdr:rowOff>
    </xdr:from>
    <xdr:to>
      <xdr:col>1</xdr:col>
      <xdr:colOff>1102495</xdr:colOff>
      <xdr:row>17</xdr:row>
      <xdr:rowOff>715633</xdr:rowOff>
    </xdr:to>
    <xdr:pic>
      <xdr:nvPicPr>
        <xdr:cNvPr id="75" name="53 Imagen">
          <a:extLst>
            <a:ext uri="{FF2B5EF4-FFF2-40B4-BE49-F238E27FC236}">
              <a16:creationId xmlns:a16="http://schemas.microsoft.com/office/drawing/2014/main" xmlns="" id="{E06D1B5A-02E2-4331-80F5-B67928E2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3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</xdr:row>
      <xdr:rowOff>126390</xdr:rowOff>
    </xdr:from>
    <xdr:to>
      <xdr:col>1</xdr:col>
      <xdr:colOff>1102495</xdr:colOff>
      <xdr:row>18</xdr:row>
      <xdr:rowOff>647598</xdr:rowOff>
    </xdr:to>
    <xdr:pic>
      <xdr:nvPicPr>
        <xdr:cNvPr id="76" name="57 Imagen">
          <a:extLst>
            <a:ext uri="{FF2B5EF4-FFF2-40B4-BE49-F238E27FC236}">
              <a16:creationId xmlns:a16="http://schemas.microsoft.com/office/drawing/2014/main" xmlns="" id="{9FCF93D9-73BC-4415-9159-415D00855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9531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105303</xdr:colOff>
      <xdr:row>19</xdr:row>
      <xdr:rowOff>40820</xdr:rowOff>
    </xdr:from>
    <xdr:to>
      <xdr:col>1</xdr:col>
      <xdr:colOff>1148711</xdr:colOff>
      <xdr:row>19</xdr:row>
      <xdr:rowOff>666749</xdr:rowOff>
    </xdr:to>
    <xdr:pic>
      <xdr:nvPicPr>
        <xdr:cNvPr id="77" name="59 Imagen">
          <a:extLst>
            <a:ext uri="{FF2B5EF4-FFF2-40B4-BE49-F238E27FC236}">
              <a16:creationId xmlns:a16="http://schemas.microsoft.com/office/drawing/2014/main" xmlns="" id="{190C3F04-3489-4799-AA13-DD0262DBE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0" b="18236"/>
        <a:stretch/>
      </xdr:blipFill>
      <xdr:spPr>
        <a:xfrm>
          <a:off x="486303" y="14001749"/>
          <a:ext cx="1043408" cy="62592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</xdr:row>
      <xdr:rowOff>136071</xdr:rowOff>
    </xdr:from>
    <xdr:to>
      <xdr:col>1</xdr:col>
      <xdr:colOff>1102495</xdr:colOff>
      <xdr:row>20</xdr:row>
      <xdr:rowOff>674801</xdr:rowOff>
    </xdr:to>
    <xdr:pic>
      <xdr:nvPicPr>
        <xdr:cNvPr id="78" name="68 Imagen">
          <a:extLst>
            <a:ext uri="{FF2B5EF4-FFF2-40B4-BE49-F238E27FC236}">
              <a16:creationId xmlns:a16="http://schemas.microsoft.com/office/drawing/2014/main" xmlns="" id="{C0C9E77B-34A8-4470-A852-DE6F1088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859000"/>
          <a:ext cx="950976" cy="53873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</xdr:row>
      <xdr:rowOff>99788</xdr:rowOff>
    </xdr:from>
    <xdr:to>
      <xdr:col>1</xdr:col>
      <xdr:colOff>1102495</xdr:colOff>
      <xdr:row>21</xdr:row>
      <xdr:rowOff>652125</xdr:rowOff>
    </xdr:to>
    <xdr:pic>
      <xdr:nvPicPr>
        <xdr:cNvPr id="79" name="69 Imagen">
          <a:extLst>
            <a:ext uri="{FF2B5EF4-FFF2-40B4-BE49-F238E27FC236}">
              <a16:creationId xmlns:a16="http://schemas.microsoft.com/office/drawing/2014/main" xmlns="" id="{A378DBDC-FAE9-4420-BE08-319C94E3D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73"/>
        <a:stretch/>
      </xdr:blipFill>
      <xdr:spPr>
        <a:xfrm>
          <a:off x="532519" y="15584717"/>
          <a:ext cx="950976" cy="552337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22</xdr:row>
      <xdr:rowOff>136071</xdr:rowOff>
    </xdr:from>
    <xdr:to>
      <xdr:col>1</xdr:col>
      <xdr:colOff>1102495</xdr:colOff>
      <xdr:row>22</xdr:row>
      <xdr:rowOff>715622</xdr:rowOff>
    </xdr:to>
    <xdr:pic>
      <xdr:nvPicPr>
        <xdr:cNvPr id="80" name="70 Imagen">
          <a:extLst>
            <a:ext uri="{FF2B5EF4-FFF2-40B4-BE49-F238E27FC236}">
              <a16:creationId xmlns:a16="http://schemas.microsoft.com/office/drawing/2014/main" xmlns="" id="{BCC7CDFE-5245-42AC-8FC1-920152EA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8"/>
        <a:stretch/>
      </xdr:blipFill>
      <xdr:spPr>
        <a:xfrm>
          <a:off x="532519" y="16383000"/>
          <a:ext cx="950976" cy="579551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23</xdr:row>
      <xdr:rowOff>139986</xdr:rowOff>
    </xdr:from>
    <xdr:to>
      <xdr:col>1</xdr:col>
      <xdr:colOff>1102495</xdr:colOff>
      <xdr:row>23</xdr:row>
      <xdr:rowOff>661194</xdr:rowOff>
    </xdr:to>
    <xdr:pic>
      <xdr:nvPicPr>
        <xdr:cNvPr id="81" name="71 Imagen">
          <a:extLst>
            <a:ext uri="{FF2B5EF4-FFF2-40B4-BE49-F238E27FC236}">
              <a16:creationId xmlns:a16="http://schemas.microsoft.com/office/drawing/2014/main" xmlns="" id="{CCAD2E5C-C37F-416B-A2CA-7C18B489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14891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24</xdr:row>
      <xdr:rowOff>112772</xdr:rowOff>
    </xdr:from>
    <xdr:to>
      <xdr:col>1</xdr:col>
      <xdr:colOff>1102495</xdr:colOff>
      <xdr:row>24</xdr:row>
      <xdr:rowOff>633980</xdr:rowOff>
    </xdr:to>
    <xdr:pic>
      <xdr:nvPicPr>
        <xdr:cNvPr id="82" name="72 Imagen">
          <a:extLst>
            <a:ext uri="{FF2B5EF4-FFF2-40B4-BE49-F238E27FC236}">
              <a16:creationId xmlns:a16="http://schemas.microsoft.com/office/drawing/2014/main" xmlns="" id="{ACE8D52E-0CD9-43E4-A4C8-89D5313D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88370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25</xdr:row>
      <xdr:rowOff>126379</xdr:rowOff>
    </xdr:from>
    <xdr:to>
      <xdr:col>1</xdr:col>
      <xdr:colOff>1102495</xdr:colOff>
      <xdr:row>25</xdr:row>
      <xdr:rowOff>647587</xdr:rowOff>
    </xdr:to>
    <xdr:pic>
      <xdr:nvPicPr>
        <xdr:cNvPr id="83" name="73 Imagen">
          <a:extLst>
            <a:ext uri="{FF2B5EF4-FFF2-40B4-BE49-F238E27FC236}">
              <a16:creationId xmlns:a16="http://schemas.microsoft.com/office/drawing/2014/main" xmlns="" id="{66CF28F8-5BC5-4AB1-8965-56C1B16C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65930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26</xdr:row>
      <xdr:rowOff>194414</xdr:rowOff>
    </xdr:from>
    <xdr:to>
      <xdr:col>1</xdr:col>
      <xdr:colOff>1102495</xdr:colOff>
      <xdr:row>26</xdr:row>
      <xdr:rowOff>715622</xdr:rowOff>
    </xdr:to>
    <xdr:pic>
      <xdr:nvPicPr>
        <xdr:cNvPr id="84" name="74 Imagen">
          <a:extLst>
            <a:ext uri="{FF2B5EF4-FFF2-40B4-BE49-F238E27FC236}">
              <a16:creationId xmlns:a16="http://schemas.microsoft.com/office/drawing/2014/main" xmlns="" id="{0E29C59B-856D-4842-82C8-8A6E5263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94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27</xdr:row>
      <xdr:rowOff>194414</xdr:rowOff>
    </xdr:from>
    <xdr:to>
      <xdr:col>1</xdr:col>
      <xdr:colOff>1102495</xdr:colOff>
      <xdr:row>27</xdr:row>
      <xdr:rowOff>715622</xdr:rowOff>
    </xdr:to>
    <xdr:pic>
      <xdr:nvPicPr>
        <xdr:cNvPr id="85" name="75 Imagen">
          <a:extLst>
            <a:ext uri="{FF2B5EF4-FFF2-40B4-BE49-F238E27FC236}">
              <a16:creationId xmlns:a16="http://schemas.microsoft.com/office/drawing/2014/main" xmlns="" id="{69108B98-8BAB-4014-9E7E-D53790EA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02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28</xdr:row>
      <xdr:rowOff>194426</xdr:rowOff>
    </xdr:from>
    <xdr:to>
      <xdr:col>1</xdr:col>
      <xdr:colOff>1102495</xdr:colOff>
      <xdr:row>28</xdr:row>
      <xdr:rowOff>715634</xdr:rowOff>
    </xdr:to>
    <xdr:pic>
      <xdr:nvPicPr>
        <xdr:cNvPr id="86" name="76 Imagen">
          <a:extLst>
            <a:ext uri="{FF2B5EF4-FFF2-40B4-BE49-F238E27FC236}">
              <a16:creationId xmlns:a16="http://schemas.microsoft.com/office/drawing/2014/main" xmlns="" id="{A1908A23-4771-48AB-A284-7836569A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01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29</xdr:row>
      <xdr:rowOff>194414</xdr:rowOff>
    </xdr:from>
    <xdr:to>
      <xdr:col>1</xdr:col>
      <xdr:colOff>1102495</xdr:colOff>
      <xdr:row>29</xdr:row>
      <xdr:rowOff>715622</xdr:rowOff>
    </xdr:to>
    <xdr:pic>
      <xdr:nvPicPr>
        <xdr:cNvPr id="87" name="77 Imagen">
          <a:extLst>
            <a:ext uri="{FF2B5EF4-FFF2-40B4-BE49-F238E27FC236}">
              <a16:creationId xmlns:a16="http://schemas.microsoft.com/office/drawing/2014/main" xmlns="" id="{F672DFE2-7B7C-4F31-BB20-5D2C092F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7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30</xdr:row>
      <xdr:rowOff>194426</xdr:rowOff>
    </xdr:from>
    <xdr:to>
      <xdr:col>1</xdr:col>
      <xdr:colOff>1102495</xdr:colOff>
      <xdr:row>30</xdr:row>
      <xdr:rowOff>715634</xdr:rowOff>
    </xdr:to>
    <xdr:pic>
      <xdr:nvPicPr>
        <xdr:cNvPr id="88" name="78 Imagen">
          <a:extLst>
            <a:ext uri="{FF2B5EF4-FFF2-40B4-BE49-F238E27FC236}">
              <a16:creationId xmlns:a16="http://schemas.microsoft.com/office/drawing/2014/main" xmlns="" id="{EBA31AD0-6F95-4B32-9F1E-25F55C0F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253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31</xdr:row>
      <xdr:rowOff>194413</xdr:rowOff>
    </xdr:from>
    <xdr:to>
      <xdr:col>1</xdr:col>
      <xdr:colOff>1102495</xdr:colOff>
      <xdr:row>31</xdr:row>
      <xdr:rowOff>715621</xdr:rowOff>
    </xdr:to>
    <xdr:pic>
      <xdr:nvPicPr>
        <xdr:cNvPr id="89" name="79 Imagen">
          <a:extLst>
            <a:ext uri="{FF2B5EF4-FFF2-40B4-BE49-F238E27FC236}">
              <a16:creationId xmlns:a16="http://schemas.microsoft.com/office/drawing/2014/main" xmlns="" id="{FEA70D82-AD09-4EFF-9C99-9877FCA6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329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32</xdr:row>
      <xdr:rowOff>194425</xdr:rowOff>
    </xdr:from>
    <xdr:to>
      <xdr:col>1</xdr:col>
      <xdr:colOff>1102495</xdr:colOff>
      <xdr:row>32</xdr:row>
      <xdr:rowOff>715633</xdr:rowOff>
    </xdr:to>
    <xdr:pic>
      <xdr:nvPicPr>
        <xdr:cNvPr id="90" name="80 Imagen">
          <a:extLst>
            <a:ext uri="{FF2B5EF4-FFF2-40B4-BE49-F238E27FC236}">
              <a16:creationId xmlns:a16="http://schemas.microsoft.com/office/drawing/2014/main" xmlns="" id="{417917CF-0972-49B3-9114-0FEB5BDF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06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33</xdr:row>
      <xdr:rowOff>194414</xdr:rowOff>
    </xdr:from>
    <xdr:to>
      <xdr:col>1</xdr:col>
      <xdr:colOff>1102495</xdr:colOff>
      <xdr:row>33</xdr:row>
      <xdr:rowOff>715622</xdr:rowOff>
    </xdr:to>
    <xdr:pic>
      <xdr:nvPicPr>
        <xdr:cNvPr id="91" name="81 Imagen">
          <a:extLst>
            <a:ext uri="{FF2B5EF4-FFF2-40B4-BE49-F238E27FC236}">
              <a16:creationId xmlns:a16="http://schemas.microsoft.com/office/drawing/2014/main" xmlns="" id="{5D8104F4-7748-46CD-9221-5B75D614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8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34</xdr:row>
      <xdr:rowOff>194414</xdr:rowOff>
    </xdr:from>
    <xdr:to>
      <xdr:col>1</xdr:col>
      <xdr:colOff>1102495</xdr:colOff>
      <xdr:row>34</xdr:row>
      <xdr:rowOff>715622</xdr:rowOff>
    </xdr:to>
    <xdr:pic>
      <xdr:nvPicPr>
        <xdr:cNvPr id="92" name="82 Imagen">
          <a:extLst>
            <a:ext uri="{FF2B5EF4-FFF2-40B4-BE49-F238E27FC236}">
              <a16:creationId xmlns:a16="http://schemas.microsoft.com/office/drawing/2014/main" xmlns="" id="{DBC2307D-14D7-4A7A-8F74-3C3A3701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55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35</xdr:row>
      <xdr:rowOff>194426</xdr:rowOff>
    </xdr:from>
    <xdr:to>
      <xdr:col>1</xdr:col>
      <xdr:colOff>1102495</xdr:colOff>
      <xdr:row>35</xdr:row>
      <xdr:rowOff>715634</xdr:rowOff>
    </xdr:to>
    <xdr:pic>
      <xdr:nvPicPr>
        <xdr:cNvPr id="93" name="83 Imagen">
          <a:extLst>
            <a:ext uri="{FF2B5EF4-FFF2-40B4-BE49-F238E27FC236}">
              <a16:creationId xmlns:a16="http://schemas.microsoft.com/office/drawing/2014/main" xmlns="" id="{284AE747-36C7-4142-945D-CB89AB0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34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36</xdr:row>
      <xdr:rowOff>194425</xdr:rowOff>
    </xdr:from>
    <xdr:to>
      <xdr:col>1</xdr:col>
      <xdr:colOff>1102495</xdr:colOff>
      <xdr:row>36</xdr:row>
      <xdr:rowOff>715633</xdr:rowOff>
    </xdr:to>
    <xdr:pic>
      <xdr:nvPicPr>
        <xdr:cNvPr id="94" name="84 Imagen">
          <a:extLst>
            <a:ext uri="{FF2B5EF4-FFF2-40B4-BE49-F238E27FC236}">
              <a16:creationId xmlns:a16="http://schemas.microsoft.com/office/drawing/2014/main" xmlns="" id="{FE9BD219-EB16-4FEB-9A55-F70855FA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10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37</xdr:row>
      <xdr:rowOff>194426</xdr:rowOff>
    </xdr:from>
    <xdr:to>
      <xdr:col>1</xdr:col>
      <xdr:colOff>1102495</xdr:colOff>
      <xdr:row>37</xdr:row>
      <xdr:rowOff>715634</xdr:rowOff>
    </xdr:to>
    <xdr:pic>
      <xdr:nvPicPr>
        <xdr:cNvPr id="95" name="85 Imagen">
          <a:extLst>
            <a:ext uri="{FF2B5EF4-FFF2-40B4-BE49-F238E27FC236}">
              <a16:creationId xmlns:a16="http://schemas.microsoft.com/office/drawing/2014/main" xmlns="" id="{21D06DD2-BBBA-430B-B493-8DFDBE88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8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38</xdr:row>
      <xdr:rowOff>194413</xdr:rowOff>
    </xdr:from>
    <xdr:to>
      <xdr:col>1</xdr:col>
      <xdr:colOff>1102495</xdr:colOff>
      <xdr:row>38</xdr:row>
      <xdr:rowOff>715621</xdr:rowOff>
    </xdr:to>
    <xdr:pic>
      <xdr:nvPicPr>
        <xdr:cNvPr id="96" name="86 Imagen">
          <a:extLst>
            <a:ext uri="{FF2B5EF4-FFF2-40B4-BE49-F238E27FC236}">
              <a16:creationId xmlns:a16="http://schemas.microsoft.com/office/drawing/2014/main" xmlns="" id="{737AB5DC-7D7B-4FC8-BFF1-611CBD3A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8633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39</xdr:row>
      <xdr:rowOff>194415</xdr:rowOff>
    </xdr:from>
    <xdr:to>
      <xdr:col>1</xdr:col>
      <xdr:colOff>1102495</xdr:colOff>
      <xdr:row>39</xdr:row>
      <xdr:rowOff>715623</xdr:rowOff>
    </xdr:to>
    <xdr:pic>
      <xdr:nvPicPr>
        <xdr:cNvPr id="97" name="87 Imagen">
          <a:extLst>
            <a:ext uri="{FF2B5EF4-FFF2-40B4-BE49-F238E27FC236}">
              <a16:creationId xmlns:a16="http://schemas.microsoft.com/office/drawing/2014/main" xmlns="" id="{014B52EB-B451-4AB9-89AF-25B43B27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9395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40</xdr:row>
      <xdr:rowOff>194426</xdr:rowOff>
    </xdr:from>
    <xdr:to>
      <xdr:col>1</xdr:col>
      <xdr:colOff>1102495</xdr:colOff>
      <xdr:row>40</xdr:row>
      <xdr:rowOff>715634</xdr:rowOff>
    </xdr:to>
    <xdr:pic>
      <xdr:nvPicPr>
        <xdr:cNvPr id="98" name="88 Imagen">
          <a:extLst>
            <a:ext uri="{FF2B5EF4-FFF2-40B4-BE49-F238E27FC236}">
              <a16:creationId xmlns:a16="http://schemas.microsoft.com/office/drawing/2014/main" xmlns="" id="{B560326E-3CBB-4D5B-A33C-6F166251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01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81132</xdr:colOff>
      <xdr:row>41</xdr:row>
      <xdr:rowOff>68036</xdr:rowOff>
    </xdr:from>
    <xdr:to>
      <xdr:col>1</xdr:col>
      <xdr:colOff>1172883</xdr:colOff>
      <xdr:row>41</xdr:row>
      <xdr:rowOff>598714</xdr:rowOff>
    </xdr:to>
    <xdr:pic>
      <xdr:nvPicPr>
        <xdr:cNvPr id="99" name="89 Imagen">
          <a:extLst>
            <a:ext uri="{FF2B5EF4-FFF2-40B4-BE49-F238E27FC236}">
              <a16:creationId xmlns:a16="http://schemas.microsoft.com/office/drawing/2014/main" xmlns="" id="{C2AB2CB7-19D1-47AE-832D-7F895EBDE8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64" b="30265"/>
        <a:stretch/>
      </xdr:blipFill>
      <xdr:spPr>
        <a:xfrm>
          <a:off x="462132" y="30792965"/>
          <a:ext cx="1091751" cy="53067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42</xdr:row>
      <xdr:rowOff>194426</xdr:rowOff>
    </xdr:from>
    <xdr:to>
      <xdr:col>1</xdr:col>
      <xdr:colOff>1102495</xdr:colOff>
      <xdr:row>42</xdr:row>
      <xdr:rowOff>715634</xdr:rowOff>
    </xdr:to>
    <xdr:pic>
      <xdr:nvPicPr>
        <xdr:cNvPr id="100" name="90 Imagen">
          <a:extLst>
            <a:ext uri="{FF2B5EF4-FFF2-40B4-BE49-F238E27FC236}">
              <a16:creationId xmlns:a16="http://schemas.microsoft.com/office/drawing/2014/main" xmlns="" id="{5769BC1F-8620-4CFA-BF43-C2037897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168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43</xdr:row>
      <xdr:rowOff>194426</xdr:rowOff>
    </xdr:from>
    <xdr:to>
      <xdr:col>1</xdr:col>
      <xdr:colOff>1102495</xdr:colOff>
      <xdr:row>43</xdr:row>
      <xdr:rowOff>715634</xdr:rowOff>
    </xdr:to>
    <xdr:pic>
      <xdr:nvPicPr>
        <xdr:cNvPr id="101" name="91 Imagen">
          <a:extLst>
            <a:ext uri="{FF2B5EF4-FFF2-40B4-BE49-F238E27FC236}">
              <a16:creationId xmlns:a16="http://schemas.microsoft.com/office/drawing/2014/main" xmlns="" id="{C0CD87C0-3F4B-4753-A28A-AE8CB2771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24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44</xdr:row>
      <xdr:rowOff>194426</xdr:rowOff>
    </xdr:from>
    <xdr:to>
      <xdr:col>1</xdr:col>
      <xdr:colOff>1102495</xdr:colOff>
      <xdr:row>44</xdr:row>
      <xdr:rowOff>715634</xdr:rowOff>
    </xdr:to>
    <xdr:pic>
      <xdr:nvPicPr>
        <xdr:cNvPr id="102" name="92 Imagen">
          <a:extLst>
            <a:ext uri="{FF2B5EF4-FFF2-40B4-BE49-F238E27FC236}">
              <a16:creationId xmlns:a16="http://schemas.microsoft.com/office/drawing/2014/main" xmlns="" id="{D8E1DB4D-71D0-46B4-B6D3-BD8AA45C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32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67524</xdr:colOff>
      <xdr:row>45</xdr:row>
      <xdr:rowOff>163283</xdr:rowOff>
    </xdr:from>
    <xdr:to>
      <xdr:col>1</xdr:col>
      <xdr:colOff>1186491</xdr:colOff>
      <xdr:row>45</xdr:row>
      <xdr:rowOff>639534</xdr:rowOff>
    </xdr:to>
    <xdr:pic>
      <xdr:nvPicPr>
        <xdr:cNvPr id="103" name="93 Imagen">
          <a:extLst>
            <a:ext uri="{FF2B5EF4-FFF2-40B4-BE49-F238E27FC236}">
              <a16:creationId xmlns:a16="http://schemas.microsoft.com/office/drawing/2014/main" xmlns="" id="{41387A12-4887-456E-923D-12714C111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75" b="25043"/>
        <a:stretch/>
      </xdr:blipFill>
      <xdr:spPr>
        <a:xfrm>
          <a:off x="448524" y="33936212"/>
          <a:ext cx="1118967" cy="476251"/>
        </a:xfrm>
        <a:prstGeom prst="rect">
          <a:avLst/>
        </a:prstGeom>
      </xdr:spPr>
    </xdr:pic>
    <xdr:clientData/>
  </xdr:twoCellAnchor>
  <xdr:twoCellAnchor>
    <xdr:from>
      <xdr:col>1</xdr:col>
      <xdr:colOff>94738</xdr:colOff>
      <xdr:row>46</xdr:row>
      <xdr:rowOff>108856</xdr:rowOff>
    </xdr:from>
    <xdr:to>
      <xdr:col>1</xdr:col>
      <xdr:colOff>1159277</xdr:colOff>
      <xdr:row>46</xdr:row>
      <xdr:rowOff>653141</xdr:rowOff>
    </xdr:to>
    <xdr:pic>
      <xdr:nvPicPr>
        <xdr:cNvPr id="104" name="94 Imagen">
          <a:extLst>
            <a:ext uri="{FF2B5EF4-FFF2-40B4-BE49-F238E27FC236}">
              <a16:creationId xmlns:a16="http://schemas.microsoft.com/office/drawing/2014/main" xmlns="" id="{13AD867D-3478-4F83-9755-EBECECAC1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53" b="22433"/>
        <a:stretch/>
      </xdr:blipFill>
      <xdr:spPr>
        <a:xfrm>
          <a:off x="475738" y="34643785"/>
          <a:ext cx="106453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47</xdr:row>
      <xdr:rowOff>194426</xdr:rowOff>
    </xdr:from>
    <xdr:to>
      <xdr:col>1</xdr:col>
      <xdr:colOff>1102495</xdr:colOff>
      <xdr:row>47</xdr:row>
      <xdr:rowOff>715634</xdr:rowOff>
    </xdr:to>
    <xdr:pic>
      <xdr:nvPicPr>
        <xdr:cNvPr id="105" name="95 Imagen">
          <a:extLst>
            <a:ext uri="{FF2B5EF4-FFF2-40B4-BE49-F238E27FC236}">
              <a16:creationId xmlns:a16="http://schemas.microsoft.com/office/drawing/2014/main" xmlns="" id="{4B0B34AD-CB8C-4BBB-B385-692EEE9E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54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48</xdr:row>
      <xdr:rowOff>194426</xdr:rowOff>
    </xdr:from>
    <xdr:to>
      <xdr:col>1</xdr:col>
      <xdr:colOff>1102495</xdr:colOff>
      <xdr:row>48</xdr:row>
      <xdr:rowOff>715634</xdr:rowOff>
    </xdr:to>
    <xdr:pic>
      <xdr:nvPicPr>
        <xdr:cNvPr id="106" name="96 Imagen">
          <a:extLst>
            <a:ext uri="{FF2B5EF4-FFF2-40B4-BE49-F238E27FC236}">
              <a16:creationId xmlns:a16="http://schemas.microsoft.com/office/drawing/2014/main" xmlns="" id="{4E214047-90FC-40BE-A012-08E32576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625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49</xdr:row>
      <xdr:rowOff>194414</xdr:rowOff>
    </xdr:from>
    <xdr:to>
      <xdr:col>1</xdr:col>
      <xdr:colOff>1102495</xdr:colOff>
      <xdr:row>49</xdr:row>
      <xdr:rowOff>715622</xdr:rowOff>
    </xdr:to>
    <xdr:pic>
      <xdr:nvPicPr>
        <xdr:cNvPr id="107" name="97 Imagen">
          <a:extLst>
            <a:ext uri="{FF2B5EF4-FFF2-40B4-BE49-F238E27FC236}">
              <a16:creationId xmlns:a16="http://schemas.microsoft.com/office/drawing/2014/main" xmlns="" id="{5565C407-F158-4B5A-B335-69CFCBD29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0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50</xdr:row>
      <xdr:rowOff>194414</xdr:rowOff>
    </xdr:from>
    <xdr:to>
      <xdr:col>1</xdr:col>
      <xdr:colOff>1102495</xdr:colOff>
      <xdr:row>50</xdr:row>
      <xdr:rowOff>715622</xdr:rowOff>
    </xdr:to>
    <xdr:pic>
      <xdr:nvPicPr>
        <xdr:cNvPr id="108" name="98 Imagen">
          <a:extLst>
            <a:ext uri="{FF2B5EF4-FFF2-40B4-BE49-F238E27FC236}">
              <a16:creationId xmlns:a16="http://schemas.microsoft.com/office/drawing/2014/main" xmlns="" id="{0FCFA3E2-27B5-4A4B-A455-94EBD053F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7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51</xdr:row>
      <xdr:rowOff>194414</xdr:rowOff>
    </xdr:from>
    <xdr:to>
      <xdr:col>1</xdr:col>
      <xdr:colOff>1102495</xdr:colOff>
      <xdr:row>51</xdr:row>
      <xdr:rowOff>715622</xdr:rowOff>
    </xdr:to>
    <xdr:pic>
      <xdr:nvPicPr>
        <xdr:cNvPr id="109" name="99 Imagen">
          <a:extLst>
            <a:ext uri="{FF2B5EF4-FFF2-40B4-BE49-F238E27FC236}">
              <a16:creationId xmlns:a16="http://schemas.microsoft.com/office/drawing/2014/main" xmlns="" id="{3D8860C2-B310-49D8-9DD4-6C10D89A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85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52</xdr:row>
      <xdr:rowOff>194414</xdr:rowOff>
    </xdr:from>
    <xdr:to>
      <xdr:col>1</xdr:col>
      <xdr:colOff>1102495</xdr:colOff>
      <xdr:row>52</xdr:row>
      <xdr:rowOff>715622</xdr:rowOff>
    </xdr:to>
    <xdr:pic>
      <xdr:nvPicPr>
        <xdr:cNvPr id="110" name="100 Imagen">
          <a:extLst>
            <a:ext uri="{FF2B5EF4-FFF2-40B4-BE49-F238E27FC236}">
              <a16:creationId xmlns:a16="http://schemas.microsoft.com/office/drawing/2014/main" xmlns="" id="{6AFC4F00-9987-43C1-8939-DFE6EC47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93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53</xdr:row>
      <xdr:rowOff>194414</xdr:rowOff>
    </xdr:from>
    <xdr:to>
      <xdr:col>1</xdr:col>
      <xdr:colOff>1102495</xdr:colOff>
      <xdr:row>53</xdr:row>
      <xdr:rowOff>715622</xdr:rowOff>
    </xdr:to>
    <xdr:pic>
      <xdr:nvPicPr>
        <xdr:cNvPr id="111" name="101 Imagen">
          <a:extLst>
            <a:ext uri="{FF2B5EF4-FFF2-40B4-BE49-F238E27FC236}">
              <a16:creationId xmlns:a16="http://schemas.microsoft.com/office/drawing/2014/main" xmlns="" id="{AF60C65F-C1AA-491F-AB56-A0714B43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00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54</xdr:row>
      <xdr:rowOff>122464</xdr:rowOff>
    </xdr:from>
    <xdr:to>
      <xdr:col>1</xdr:col>
      <xdr:colOff>1074965</xdr:colOff>
      <xdr:row>54</xdr:row>
      <xdr:rowOff>612319</xdr:rowOff>
    </xdr:to>
    <xdr:pic>
      <xdr:nvPicPr>
        <xdr:cNvPr id="112" name="102 Imagen">
          <a:extLst>
            <a:ext uri="{FF2B5EF4-FFF2-40B4-BE49-F238E27FC236}">
              <a16:creationId xmlns:a16="http://schemas.microsoft.com/office/drawing/2014/main" xmlns="" id="{342E8548-0E4D-4E74-B032-27F5529C93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4" b="18668"/>
        <a:stretch/>
      </xdr:blipFill>
      <xdr:spPr>
        <a:xfrm>
          <a:off x="532519" y="7987393"/>
          <a:ext cx="923446" cy="489855"/>
        </a:xfrm>
        <a:prstGeom prst="rect">
          <a:avLst/>
        </a:prstGeom>
      </xdr:spPr>
    </xdr:pic>
    <xdr:clientData/>
  </xdr:twoCellAnchor>
  <xdr:twoCellAnchor>
    <xdr:from>
      <xdr:col>1</xdr:col>
      <xdr:colOff>137911</xdr:colOff>
      <xdr:row>55</xdr:row>
      <xdr:rowOff>161636</xdr:rowOff>
    </xdr:from>
    <xdr:to>
      <xdr:col>1</xdr:col>
      <xdr:colOff>1061550</xdr:colOff>
      <xdr:row>55</xdr:row>
      <xdr:rowOff>571500</xdr:rowOff>
    </xdr:to>
    <xdr:pic>
      <xdr:nvPicPr>
        <xdr:cNvPr id="113" name="103 Imagen">
          <a:extLst>
            <a:ext uri="{FF2B5EF4-FFF2-40B4-BE49-F238E27FC236}">
              <a16:creationId xmlns:a16="http://schemas.microsoft.com/office/drawing/2014/main" xmlns="" id="{6D18404E-7DF7-4E0E-8B2D-8E1F96673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34" b="17404"/>
        <a:stretch/>
      </xdr:blipFill>
      <xdr:spPr>
        <a:xfrm>
          <a:off x="518911" y="8788565"/>
          <a:ext cx="923639" cy="40986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56</xdr:row>
      <xdr:rowOff>194426</xdr:rowOff>
    </xdr:from>
    <xdr:to>
      <xdr:col>1</xdr:col>
      <xdr:colOff>1102495</xdr:colOff>
      <xdr:row>56</xdr:row>
      <xdr:rowOff>715634</xdr:rowOff>
    </xdr:to>
    <xdr:pic>
      <xdr:nvPicPr>
        <xdr:cNvPr id="114" name="104 Imagen">
          <a:extLst>
            <a:ext uri="{FF2B5EF4-FFF2-40B4-BE49-F238E27FC236}">
              <a16:creationId xmlns:a16="http://schemas.microsoft.com/office/drawing/2014/main" xmlns="" id="{6CEE6FEA-3B56-4AED-A40A-49A7FD95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3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57</xdr:row>
      <xdr:rowOff>194426</xdr:rowOff>
    </xdr:from>
    <xdr:to>
      <xdr:col>1</xdr:col>
      <xdr:colOff>1102495</xdr:colOff>
      <xdr:row>57</xdr:row>
      <xdr:rowOff>715634</xdr:rowOff>
    </xdr:to>
    <xdr:pic>
      <xdr:nvPicPr>
        <xdr:cNvPr id="115" name="105 Imagen">
          <a:extLst>
            <a:ext uri="{FF2B5EF4-FFF2-40B4-BE49-F238E27FC236}">
              <a16:creationId xmlns:a16="http://schemas.microsoft.com/office/drawing/2014/main" xmlns="" id="{11B6EF17-5BAC-4324-A035-82D7EC50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1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58</xdr:row>
      <xdr:rowOff>194426</xdr:rowOff>
    </xdr:from>
    <xdr:to>
      <xdr:col>1</xdr:col>
      <xdr:colOff>1102495</xdr:colOff>
      <xdr:row>58</xdr:row>
      <xdr:rowOff>715634</xdr:rowOff>
    </xdr:to>
    <xdr:pic>
      <xdr:nvPicPr>
        <xdr:cNvPr id="116" name="106 Imagen">
          <a:extLst>
            <a:ext uri="{FF2B5EF4-FFF2-40B4-BE49-F238E27FC236}">
              <a16:creationId xmlns:a16="http://schemas.microsoft.com/office/drawing/2014/main" xmlns="" id="{26CD4DB5-825D-4E8A-A9E1-C6771FE6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8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59</xdr:row>
      <xdr:rowOff>194426</xdr:rowOff>
    </xdr:from>
    <xdr:to>
      <xdr:col>1</xdr:col>
      <xdr:colOff>1102495</xdr:colOff>
      <xdr:row>59</xdr:row>
      <xdr:rowOff>715634</xdr:rowOff>
    </xdr:to>
    <xdr:pic>
      <xdr:nvPicPr>
        <xdr:cNvPr id="117" name="107 Imagen">
          <a:extLst>
            <a:ext uri="{FF2B5EF4-FFF2-40B4-BE49-F238E27FC236}">
              <a16:creationId xmlns:a16="http://schemas.microsoft.com/office/drawing/2014/main" xmlns="" id="{EBBDEC56-555A-4533-A2AC-E9651CAE5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46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60</xdr:row>
      <xdr:rowOff>194426</xdr:rowOff>
    </xdr:from>
    <xdr:to>
      <xdr:col>1</xdr:col>
      <xdr:colOff>1102495</xdr:colOff>
      <xdr:row>60</xdr:row>
      <xdr:rowOff>715634</xdr:rowOff>
    </xdr:to>
    <xdr:pic>
      <xdr:nvPicPr>
        <xdr:cNvPr id="118" name="108 Imagen">
          <a:extLst>
            <a:ext uri="{FF2B5EF4-FFF2-40B4-BE49-F238E27FC236}">
              <a16:creationId xmlns:a16="http://schemas.microsoft.com/office/drawing/2014/main" xmlns="" id="{9DE6FB06-4981-400F-B279-B64AA857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539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61</xdr:row>
      <xdr:rowOff>194426</xdr:rowOff>
    </xdr:from>
    <xdr:to>
      <xdr:col>1</xdr:col>
      <xdr:colOff>1102495</xdr:colOff>
      <xdr:row>61</xdr:row>
      <xdr:rowOff>715634</xdr:rowOff>
    </xdr:to>
    <xdr:pic>
      <xdr:nvPicPr>
        <xdr:cNvPr id="119" name="109 Imagen">
          <a:extLst>
            <a:ext uri="{FF2B5EF4-FFF2-40B4-BE49-F238E27FC236}">
              <a16:creationId xmlns:a16="http://schemas.microsoft.com/office/drawing/2014/main" xmlns="" id="{83B84BD9-0CDD-48A9-8B54-F7B24785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15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62</xdr:row>
      <xdr:rowOff>194426</xdr:rowOff>
    </xdr:from>
    <xdr:to>
      <xdr:col>1</xdr:col>
      <xdr:colOff>1102495</xdr:colOff>
      <xdr:row>62</xdr:row>
      <xdr:rowOff>715634</xdr:rowOff>
    </xdr:to>
    <xdr:pic>
      <xdr:nvPicPr>
        <xdr:cNvPr id="120" name="110 Imagen">
          <a:extLst>
            <a:ext uri="{FF2B5EF4-FFF2-40B4-BE49-F238E27FC236}">
              <a16:creationId xmlns:a16="http://schemas.microsoft.com/office/drawing/2014/main" xmlns="" id="{3CB9B89C-AF22-4595-A3BD-329BC34B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9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63</xdr:row>
      <xdr:rowOff>194426</xdr:rowOff>
    </xdr:from>
    <xdr:to>
      <xdr:col>1</xdr:col>
      <xdr:colOff>1102495</xdr:colOff>
      <xdr:row>63</xdr:row>
      <xdr:rowOff>715634</xdr:rowOff>
    </xdr:to>
    <xdr:pic>
      <xdr:nvPicPr>
        <xdr:cNvPr id="121" name="111 Imagen">
          <a:extLst>
            <a:ext uri="{FF2B5EF4-FFF2-40B4-BE49-F238E27FC236}">
              <a16:creationId xmlns:a16="http://schemas.microsoft.com/office/drawing/2014/main" xmlns="" id="{BAA45C04-1C08-4270-B220-D4464C9C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76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178733</xdr:colOff>
      <xdr:row>64</xdr:row>
      <xdr:rowOff>94071</xdr:rowOff>
    </xdr:from>
    <xdr:to>
      <xdr:col>1</xdr:col>
      <xdr:colOff>1156607</xdr:colOff>
      <xdr:row>64</xdr:row>
      <xdr:rowOff>639537</xdr:rowOff>
    </xdr:to>
    <xdr:pic>
      <xdr:nvPicPr>
        <xdr:cNvPr id="122" name="112 Imagen">
          <a:extLst>
            <a:ext uri="{FF2B5EF4-FFF2-40B4-BE49-F238E27FC236}">
              <a16:creationId xmlns:a16="http://schemas.microsoft.com/office/drawing/2014/main" xmlns="" id="{7E0F30F7-F39F-4CCC-BBE1-9ECA848AC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12237"/>
        <a:stretch/>
      </xdr:blipFill>
      <xdr:spPr>
        <a:xfrm>
          <a:off x="559733" y="9483000"/>
          <a:ext cx="977874" cy="545466"/>
        </a:xfrm>
        <a:prstGeom prst="rect">
          <a:avLst/>
        </a:prstGeom>
      </xdr:spPr>
    </xdr:pic>
    <xdr:clientData/>
  </xdr:twoCellAnchor>
  <xdr:twoCellAnchor>
    <xdr:from>
      <xdr:col>1</xdr:col>
      <xdr:colOff>124305</xdr:colOff>
      <xdr:row>65</xdr:row>
      <xdr:rowOff>130985</xdr:rowOff>
    </xdr:from>
    <xdr:to>
      <xdr:col>1</xdr:col>
      <xdr:colOff>1110489</xdr:colOff>
      <xdr:row>65</xdr:row>
      <xdr:rowOff>666750</xdr:rowOff>
    </xdr:to>
    <xdr:pic>
      <xdr:nvPicPr>
        <xdr:cNvPr id="123" name="113 Imagen">
          <a:extLst>
            <a:ext uri="{FF2B5EF4-FFF2-40B4-BE49-F238E27FC236}">
              <a16:creationId xmlns:a16="http://schemas.microsoft.com/office/drawing/2014/main" xmlns="" id="{53B1E4CE-C6B3-40D2-9AB3-AFE86E2B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95" b="17397"/>
        <a:stretch/>
      </xdr:blipFill>
      <xdr:spPr>
        <a:xfrm>
          <a:off x="505305" y="10281914"/>
          <a:ext cx="986184" cy="53576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66</xdr:row>
      <xdr:rowOff>194426</xdr:rowOff>
    </xdr:from>
    <xdr:to>
      <xdr:col>1</xdr:col>
      <xdr:colOff>1102495</xdr:colOff>
      <xdr:row>66</xdr:row>
      <xdr:rowOff>715634</xdr:rowOff>
    </xdr:to>
    <xdr:pic>
      <xdr:nvPicPr>
        <xdr:cNvPr id="124" name="118 Imagen">
          <a:extLst>
            <a:ext uri="{FF2B5EF4-FFF2-40B4-BE49-F238E27FC236}">
              <a16:creationId xmlns:a16="http://schemas.microsoft.com/office/drawing/2014/main" xmlns="" id="{17112A2E-D88D-4034-98AE-80A85D87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99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67</xdr:row>
      <xdr:rowOff>194426</xdr:rowOff>
    </xdr:from>
    <xdr:to>
      <xdr:col>1</xdr:col>
      <xdr:colOff>1102495</xdr:colOff>
      <xdr:row>67</xdr:row>
      <xdr:rowOff>715634</xdr:rowOff>
    </xdr:to>
    <xdr:pic>
      <xdr:nvPicPr>
        <xdr:cNvPr id="131" name="148 Imagen">
          <a:extLst>
            <a:ext uri="{FF2B5EF4-FFF2-40B4-BE49-F238E27FC236}">
              <a16:creationId xmlns:a16="http://schemas.microsoft.com/office/drawing/2014/main" xmlns="" id="{F8FE58AE-CC72-472F-BDEA-64CC59F8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530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68</xdr:row>
      <xdr:rowOff>194426</xdr:rowOff>
    </xdr:from>
    <xdr:to>
      <xdr:col>1</xdr:col>
      <xdr:colOff>1102495</xdr:colOff>
      <xdr:row>68</xdr:row>
      <xdr:rowOff>715634</xdr:rowOff>
    </xdr:to>
    <xdr:pic>
      <xdr:nvPicPr>
        <xdr:cNvPr id="135" name="155 Imagen">
          <a:extLst>
            <a:ext uri="{FF2B5EF4-FFF2-40B4-BE49-F238E27FC236}">
              <a16:creationId xmlns:a16="http://schemas.microsoft.com/office/drawing/2014/main" xmlns="" id="{3A106551-751F-4507-9408-E9278AEC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835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69</xdr:row>
      <xdr:rowOff>194414</xdr:rowOff>
    </xdr:from>
    <xdr:to>
      <xdr:col>1</xdr:col>
      <xdr:colOff>1102495</xdr:colOff>
      <xdr:row>69</xdr:row>
      <xdr:rowOff>715622</xdr:rowOff>
    </xdr:to>
    <xdr:pic>
      <xdr:nvPicPr>
        <xdr:cNvPr id="136" name="156 Imagen">
          <a:extLst>
            <a:ext uri="{FF2B5EF4-FFF2-40B4-BE49-F238E27FC236}">
              <a16:creationId xmlns:a16="http://schemas.microsoft.com/office/drawing/2014/main" xmlns="" id="{D3E49E17-1471-457B-810E-75388389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91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177972</xdr:colOff>
      <xdr:row>70</xdr:row>
      <xdr:rowOff>136071</xdr:rowOff>
    </xdr:from>
    <xdr:to>
      <xdr:col>1</xdr:col>
      <xdr:colOff>1076043</xdr:colOff>
      <xdr:row>70</xdr:row>
      <xdr:rowOff>678150</xdr:rowOff>
    </xdr:to>
    <xdr:pic>
      <xdr:nvPicPr>
        <xdr:cNvPr id="137" name="158 Imagen">
          <a:extLst>
            <a:ext uri="{FF2B5EF4-FFF2-40B4-BE49-F238E27FC236}">
              <a16:creationId xmlns:a16="http://schemas.microsoft.com/office/drawing/2014/main" xmlns="" id="{384A731D-CD1C-4B44-B7BE-99DFF50D7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9" t="27579" r="11616" b="26224"/>
        <a:stretch/>
      </xdr:blipFill>
      <xdr:spPr>
        <a:xfrm>
          <a:off x="558972" y="59817000"/>
          <a:ext cx="898071" cy="54207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71</xdr:row>
      <xdr:rowOff>145143</xdr:rowOff>
    </xdr:from>
    <xdr:to>
      <xdr:col>1</xdr:col>
      <xdr:colOff>1102495</xdr:colOff>
      <xdr:row>71</xdr:row>
      <xdr:rowOff>653143</xdr:rowOff>
    </xdr:to>
    <xdr:pic>
      <xdr:nvPicPr>
        <xdr:cNvPr id="139" name="160 Imagen">
          <a:extLst>
            <a:ext uri="{FF2B5EF4-FFF2-40B4-BE49-F238E27FC236}">
              <a16:creationId xmlns:a16="http://schemas.microsoft.com/office/drawing/2014/main" xmlns="" id="{F77CC1CB-C7E1-4FAA-8ED1-BD1B45849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57" b="14700"/>
        <a:stretch/>
      </xdr:blipFill>
      <xdr:spPr>
        <a:xfrm>
          <a:off x="532519" y="61350072"/>
          <a:ext cx="950976" cy="5080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72</xdr:row>
      <xdr:rowOff>36284</xdr:rowOff>
    </xdr:from>
    <xdr:to>
      <xdr:col>1</xdr:col>
      <xdr:colOff>1102495</xdr:colOff>
      <xdr:row>72</xdr:row>
      <xdr:rowOff>733776</xdr:rowOff>
    </xdr:to>
    <xdr:pic>
      <xdr:nvPicPr>
        <xdr:cNvPr id="140" name="163 Imagen">
          <a:extLst>
            <a:ext uri="{FF2B5EF4-FFF2-40B4-BE49-F238E27FC236}">
              <a16:creationId xmlns:a16="http://schemas.microsoft.com/office/drawing/2014/main" xmlns="" id="{B269191E-46E7-45B5-8B5C-D6E5EA02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003213"/>
          <a:ext cx="950976" cy="69749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73</xdr:row>
      <xdr:rowOff>194414</xdr:rowOff>
    </xdr:from>
    <xdr:to>
      <xdr:col>1</xdr:col>
      <xdr:colOff>1102495</xdr:colOff>
      <xdr:row>73</xdr:row>
      <xdr:rowOff>715622</xdr:rowOff>
    </xdr:to>
    <xdr:pic>
      <xdr:nvPicPr>
        <xdr:cNvPr id="141" name="165 Imagen">
          <a:extLst>
            <a:ext uri="{FF2B5EF4-FFF2-40B4-BE49-F238E27FC236}">
              <a16:creationId xmlns:a16="http://schemas.microsoft.com/office/drawing/2014/main" xmlns="" id="{D8C4694F-E2B3-41BD-9015-838AAC53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9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74</xdr:row>
      <xdr:rowOff>194414</xdr:rowOff>
    </xdr:from>
    <xdr:to>
      <xdr:col>1</xdr:col>
      <xdr:colOff>1102495</xdr:colOff>
      <xdr:row>74</xdr:row>
      <xdr:rowOff>715622</xdr:rowOff>
    </xdr:to>
    <xdr:pic>
      <xdr:nvPicPr>
        <xdr:cNvPr id="142" name="166 Imagen">
          <a:extLst>
            <a:ext uri="{FF2B5EF4-FFF2-40B4-BE49-F238E27FC236}">
              <a16:creationId xmlns:a16="http://schemas.microsoft.com/office/drawing/2014/main" xmlns="" id="{C9F7AC23-D5B4-46E0-B1E3-818BBC02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36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75</xdr:row>
      <xdr:rowOff>194414</xdr:rowOff>
    </xdr:from>
    <xdr:to>
      <xdr:col>1</xdr:col>
      <xdr:colOff>1102495</xdr:colOff>
      <xdr:row>75</xdr:row>
      <xdr:rowOff>715622</xdr:rowOff>
    </xdr:to>
    <xdr:pic>
      <xdr:nvPicPr>
        <xdr:cNvPr id="143" name="167 Imagen">
          <a:extLst>
            <a:ext uri="{FF2B5EF4-FFF2-40B4-BE49-F238E27FC236}">
              <a16:creationId xmlns:a16="http://schemas.microsoft.com/office/drawing/2014/main" xmlns="" id="{93FC07A8-19B9-4D3D-A563-5377F6846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44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76</xdr:row>
      <xdr:rowOff>194414</xdr:rowOff>
    </xdr:from>
    <xdr:to>
      <xdr:col>1</xdr:col>
      <xdr:colOff>1102495</xdr:colOff>
      <xdr:row>76</xdr:row>
      <xdr:rowOff>715622</xdr:rowOff>
    </xdr:to>
    <xdr:pic>
      <xdr:nvPicPr>
        <xdr:cNvPr id="144" name="168 Imagen">
          <a:extLst>
            <a:ext uri="{FF2B5EF4-FFF2-40B4-BE49-F238E27FC236}">
              <a16:creationId xmlns:a16="http://schemas.microsoft.com/office/drawing/2014/main" xmlns="" id="{8D5AD9DD-2A40-4DE1-BE27-0DBB64003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20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157561</xdr:colOff>
      <xdr:row>77</xdr:row>
      <xdr:rowOff>99786</xdr:rowOff>
    </xdr:from>
    <xdr:to>
      <xdr:col>1</xdr:col>
      <xdr:colOff>1096454</xdr:colOff>
      <xdr:row>77</xdr:row>
      <xdr:rowOff>671286</xdr:rowOff>
    </xdr:to>
    <xdr:pic>
      <xdr:nvPicPr>
        <xdr:cNvPr id="145" name="169 Imagen">
          <a:extLst>
            <a:ext uri="{FF2B5EF4-FFF2-40B4-BE49-F238E27FC236}">
              <a16:creationId xmlns:a16="http://schemas.microsoft.com/office/drawing/2014/main" xmlns="" id="{51E5498D-8FF9-4AA1-B944-BA5687998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6" t="27263" r="10662" b="27011"/>
        <a:stretch/>
      </xdr:blipFill>
      <xdr:spPr>
        <a:xfrm>
          <a:off x="538561" y="65876715"/>
          <a:ext cx="938893" cy="5715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78</xdr:row>
      <xdr:rowOff>194414</xdr:rowOff>
    </xdr:from>
    <xdr:to>
      <xdr:col>1</xdr:col>
      <xdr:colOff>1102495</xdr:colOff>
      <xdr:row>78</xdr:row>
      <xdr:rowOff>715622</xdr:rowOff>
    </xdr:to>
    <xdr:pic>
      <xdr:nvPicPr>
        <xdr:cNvPr id="146" name="170 Imagen">
          <a:extLst>
            <a:ext uri="{FF2B5EF4-FFF2-40B4-BE49-F238E27FC236}">
              <a16:creationId xmlns:a16="http://schemas.microsoft.com/office/drawing/2014/main" xmlns="" id="{EAD8148F-EE1D-4F49-8DE5-BFE82D35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67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79</xdr:row>
      <xdr:rowOff>194426</xdr:rowOff>
    </xdr:from>
    <xdr:to>
      <xdr:col>1</xdr:col>
      <xdr:colOff>1102495</xdr:colOff>
      <xdr:row>79</xdr:row>
      <xdr:rowOff>715634</xdr:rowOff>
    </xdr:to>
    <xdr:pic>
      <xdr:nvPicPr>
        <xdr:cNvPr id="147" name="171 Imagen">
          <a:extLst>
            <a:ext uri="{FF2B5EF4-FFF2-40B4-BE49-F238E27FC236}">
              <a16:creationId xmlns:a16="http://schemas.microsoft.com/office/drawing/2014/main" xmlns="" id="{FDB121B7-EEB3-4B3B-8572-7546B989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749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80</xdr:row>
      <xdr:rowOff>194426</xdr:rowOff>
    </xdr:from>
    <xdr:to>
      <xdr:col>1</xdr:col>
      <xdr:colOff>1102495</xdr:colOff>
      <xdr:row>80</xdr:row>
      <xdr:rowOff>715634</xdr:rowOff>
    </xdr:to>
    <xdr:pic>
      <xdr:nvPicPr>
        <xdr:cNvPr id="148" name="172 Imagen">
          <a:extLst>
            <a:ext uri="{FF2B5EF4-FFF2-40B4-BE49-F238E27FC236}">
              <a16:creationId xmlns:a16="http://schemas.microsoft.com/office/drawing/2014/main" xmlns="" id="{007DECFB-F141-4FAF-A9B7-E8738973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82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81</xdr:row>
      <xdr:rowOff>194414</xdr:rowOff>
    </xdr:from>
    <xdr:to>
      <xdr:col>1</xdr:col>
      <xdr:colOff>1102495</xdr:colOff>
      <xdr:row>81</xdr:row>
      <xdr:rowOff>715622</xdr:rowOff>
    </xdr:to>
    <xdr:pic>
      <xdr:nvPicPr>
        <xdr:cNvPr id="149" name="173 Imagen">
          <a:extLst>
            <a:ext uri="{FF2B5EF4-FFF2-40B4-BE49-F238E27FC236}">
              <a16:creationId xmlns:a16="http://schemas.microsoft.com/office/drawing/2014/main" xmlns="" id="{1F7BA12D-F8A7-455F-9A4B-C02078262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0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82</xdr:row>
      <xdr:rowOff>194414</xdr:rowOff>
    </xdr:from>
    <xdr:to>
      <xdr:col>1</xdr:col>
      <xdr:colOff>1102495</xdr:colOff>
      <xdr:row>82</xdr:row>
      <xdr:rowOff>715622</xdr:rowOff>
    </xdr:to>
    <xdr:pic>
      <xdr:nvPicPr>
        <xdr:cNvPr id="150" name="174 Imagen">
          <a:extLst>
            <a:ext uri="{FF2B5EF4-FFF2-40B4-BE49-F238E27FC236}">
              <a16:creationId xmlns:a16="http://schemas.microsoft.com/office/drawing/2014/main" xmlns="" id="{0914EB82-4BD9-4377-B460-3AFD264E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7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83</xdr:row>
      <xdr:rowOff>194426</xdr:rowOff>
    </xdr:from>
    <xdr:to>
      <xdr:col>1</xdr:col>
      <xdr:colOff>1102495</xdr:colOff>
      <xdr:row>83</xdr:row>
      <xdr:rowOff>715634</xdr:rowOff>
    </xdr:to>
    <xdr:pic>
      <xdr:nvPicPr>
        <xdr:cNvPr id="151" name="175 Imagen">
          <a:extLst>
            <a:ext uri="{FF2B5EF4-FFF2-40B4-BE49-F238E27FC236}">
              <a16:creationId xmlns:a16="http://schemas.microsoft.com/office/drawing/2014/main" xmlns="" id="{8963446D-AC1C-4914-87AC-A7E61AE5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05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84</xdr:row>
      <xdr:rowOff>194426</xdr:rowOff>
    </xdr:from>
    <xdr:to>
      <xdr:col>1</xdr:col>
      <xdr:colOff>1102495</xdr:colOff>
      <xdr:row>84</xdr:row>
      <xdr:rowOff>715634</xdr:rowOff>
    </xdr:to>
    <xdr:pic>
      <xdr:nvPicPr>
        <xdr:cNvPr id="152" name="176 Imagen">
          <a:extLst>
            <a:ext uri="{FF2B5EF4-FFF2-40B4-BE49-F238E27FC236}">
              <a16:creationId xmlns:a16="http://schemas.microsoft.com/office/drawing/2014/main" xmlns="" id="{644DDBB2-39F0-4D1A-BD48-B2979819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13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85</xdr:row>
      <xdr:rowOff>194426</xdr:rowOff>
    </xdr:from>
    <xdr:to>
      <xdr:col>1</xdr:col>
      <xdr:colOff>1102495</xdr:colOff>
      <xdr:row>85</xdr:row>
      <xdr:rowOff>715634</xdr:rowOff>
    </xdr:to>
    <xdr:pic>
      <xdr:nvPicPr>
        <xdr:cNvPr id="153" name="177 Imagen">
          <a:extLst>
            <a:ext uri="{FF2B5EF4-FFF2-40B4-BE49-F238E27FC236}">
              <a16:creationId xmlns:a16="http://schemas.microsoft.com/office/drawing/2014/main" xmlns="" id="{140795D2-9135-47C9-A3EB-4D62EDD2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0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86</xdr:row>
      <xdr:rowOff>194426</xdr:rowOff>
    </xdr:from>
    <xdr:to>
      <xdr:col>1</xdr:col>
      <xdr:colOff>1102495</xdr:colOff>
      <xdr:row>86</xdr:row>
      <xdr:rowOff>715634</xdr:rowOff>
    </xdr:to>
    <xdr:pic>
      <xdr:nvPicPr>
        <xdr:cNvPr id="154" name="178 Imagen">
          <a:extLst>
            <a:ext uri="{FF2B5EF4-FFF2-40B4-BE49-F238E27FC236}">
              <a16:creationId xmlns:a16="http://schemas.microsoft.com/office/drawing/2014/main" xmlns="" id="{88BEDE8A-91CC-4A50-B229-2ADFBCFDE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8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87</xdr:row>
      <xdr:rowOff>194426</xdr:rowOff>
    </xdr:from>
    <xdr:to>
      <xdr:col>1</xdr:col>
      <xdr:colOff>1102495</xdr:colOff>
      <xdr:row>87</xdr:row>
      <xdr:rowOff>715634</xdr:rowOff>
    </xdr:to>
    <xdr:pic>
      <xdr:nvPicPr>
        <xdr:cNvPr id="155" name="179 Imagen">
          <a:extLst>
            <a:ext uri="{FF2B5EF4-FFF2-40B4-BE49-F238E27FC236}">
              <a16:creationId xmlns:a16="http://schemas.microsoft.com/office/drawing/2014/main" xmlns="" id="{FDB51ED3-98F1-4391-BD81-4A349F0A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35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88</xdr:row>
      <xdr:rowOff>194425</xdr:rowOff>
    </xdr:from>
    <xdr:to>
      <xdr:col>1</xdr:col>
      <xdr:colOff>1102495</xdr:colOff>
      <xdr:row>88</xdr:row>
      <xdr:rowOff>715633</xdr:rowOff>
    </xdr:to>
    <xdr:pic>
      <xdr:nvPicPr>
        <xdr:cNvPr id="156" name="182 Imagen">
          <a:extLst>
            <a:ext uri="{FF2B5EF4-FFF2-40B4-BE49-F238E27FC236}">
              <a16:creationId xmlns:a16="http://schemas.microsoft.com/office/drawing/2014/main" xmlns="" id="{C48AB007-501F-499F-AC60-012AD906F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435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89</xdr:row>
      <xdr:rowOff>194425</xdr:rowOff>
    </xdr:from>
    <xdr:to>
      <xdr:col>1</xdr:col>
      <xdr:colOff>1102495</xdr:colOff>
      <xdr:row>89</xdr:row>
      <xdr:rowOff>715633</xdr:rowOff>
    </xdr:to>
    <xdr:pic>
      <xdr:nvPicPr>
        <xdr:cNvPr id="157" name="183 Imagen">
          <a:extLst>
            <a:ext uri="{FF2B5EF4-FFF2-40B4-BE49-F238E27FC236}">
              <a16:creationId xmlns:a16="http://schemas.microsoft.com/office/drawing/2014/main" xmlns="" id="{9092281A-8530-496F-A02D-5B2A3D910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11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90</xdr:row>
      <xdr:rowOff>194414</xdr:rowOff>
    </xdr:from>
    <xdr:to>
      <xdr:col>1</xdr:col>
      <xdr:colOff>1102495</xdr:colOff>
      <xdr:row>90</xdr:row>
      <xdr:rowOff>715622</xdr:rowOff>
    </xdr:to>
    <xdr:pic>
      <xdr:nvPicPr>
        <xdr:cNvPr id="158" name="186 Imagen">
          <a:extLst>
            <a:ext uri="{FF2B5EF4-FFF2-40B4-BE49-F238E27FC236}">
              <a16:creationId xmlns:a16="http://schemas.microsoft.com/office/drawing/2014/main" xmlns="" id="{A8FFAC54-2457-4870-A11B-5524F522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8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91</xdr:row>
      <xdr:rowOff>194425</xdr:rowOff>
    </xdr:from>
    <xdr:to>
      <xdr:col>1</xdr:col>
      <xdr:colOff>1102495</xdr:colOff>
      <xdr:row>91</xdr:row>
      <xdr:rowOff>715633</xdr:rowOff>
    </xdr:to>
    <xdr:pic>
      <xdr:nvPicPr>
        <xdr:cNvPr id="159" name="187 Imagen">
          <a:extLst>
            <a:ext uri="{FF2B5EF4-FFF2-40B4-BE49-F238E27FC236}">
              <a16:creationId xmlns:a16="http://schemas.microsoft.com/office/drawing/2014/main" xmlns="" id="{10A0B009-2DC5-41FC-9487-E6C71CCC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663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92</xdr:row>
      <xdr:rowOff>194425</xdr:rowOff>
    </xdr:from>
    <xdr:to>
      <xdr:col>1</xdr:col>
      <xdr:colOff>1102495</xdr:colOff>
      <xdr:row>92</xdr:row>
      <xdr:rowOff>715633</xdr:rowOff>
    </xdr:to>
    <xdr:pic>
      <xdr:nvPicPr>
        <xdr:cNvPr id="160" name="190 Imagen">
          <a:extLst>
            <a:ext uri="{FF2B5EF4-FFF2-40B4-BE49-F238E27FC236}">
              <a16:creationId xmlns:a16="http://schemas.microsoft.com/office/drawing/2014/main" xmlns="" id="{C84033EC-C7BD-4F8B-843A-9CDED630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740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93</xdr:row>
      <xdr:rowOff>194415</xdr:rowOff>
    </xdr:from>
    <xdr:to>
      <xdr:col>1</xdr:col>
      <xdr:colOff>1102495</xdr:colOff>
      <xdr:row>93</xdr:row>
      <xdr:rowOff>715623</xdr:rowOff>
    </xdr:to>
    <xdr:pic>
      <xdr:nvPicPr>
        <xdr:cNvPr id="161" name="191 Imagen">
          <a:extLst>
            <a:ext uri="{FF2B5EF4-FFF2-40B4-BE49-F238E27FC236}">
              <a16:creationId xmlns:a16="http://schemas.microsoft.com/office/drawing/2014/main" xmlns="" id="{EE1AE05E-4749-4159-A1F5-C1FC7E56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163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94</xdr:row>
      <xdr:rowOff>194414</xdr:rowOff>
    </xdr:from>
    <xdr:to>
      <xdr:col>1</xdr:col>
      <xdr:colOff>1102495</xdr:colOff>
      <xdr:row>94</xdr:row>
      <xdr:rowOff>715622</xdr:rowOff>
    </xdr:to>
    <xdr:pic>
      <xdr:nvPicPr>
        <xdr:cNvPr id="162" name="192 Imagen">
          <a:extLst>
            <a:ext uri="{FF2B5EF4-FFF2-40B4-BE49-F238E27FC236}">
              <a16:creationId xmlns:a16="http://schemas.microsoft.com/office/drawing/2014/main" xmlns="" id="{B410D428-D839-43C7-B771-C8696EC8D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9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95</xdr:row>
      <xdr:rowOff>194414</xdr:rowOff>
    </xdr:from>
    <xdr:to>
      <xdr:col>1</xdr:col>
      <xdr:colOff>1102495</xdr:colOff>
      <xdr:row>95</xdr:row>
      <xdr:rowOff>715622</xdr:rowOff>
    </xdr:to>
    <xdr:pic>
      <xdr:nvPicPr>
        <xdr:cNvPr id="163" name="193 Imagen">
          <a:extLst>
            <a:ext uri="{FF2B5EF4-FFF2-40B4-BE49-F238E27FC236}">
              <a16:creationId xmlns:a16="http://schemas.microsoft.com/office/drawing/2014/main" xmlns="" id="{EB513CD6-F8F0-4C7B-AC79-F15195F0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968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96</xdr:row>
      <xdr:rowOff>194426</xdr:rowOff>
    </xdr:from>
    <xdr:to>
      <xdr:col>1</xdr:col>
      <xdr:colOff>1102495</xdr:colOff>
      <xdr:row>96</xdr:row>
      <xdr:rowOff>715634</xdr:rowOff>
    </xdr:to>
    <xdr:pic>
      <xdr:nvPicPr>
        <xdr:cNvPr id="164" name="194 Imagen">
          <a:extLst>
            <a:ext uri="{FF2B5EF4-FFF2-40B4-BE49-F238E27FC236}">
              <a16:creationId xmlns:a16="http://schemas.microsoft.com/office/drawing/2014/main" xmlns="" id="{7963244B-D9A9-44FE-ACA9-C3F02961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4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97</xdr:row>
      <xdr:rowOff>194425</xdr:rowOff>
    </xdr:from>
    <xdr:to>
      <xdr:col>1</xdr:col>
      <xdr:colOff>1102495</xdr:colOff>
      <xdr:row>97</xdr:row>
      <xdr:rowOff>715633</xdr:rowOff>
    </xdr:to>
    <xdr:pic>
      <xdr:nvPicPr>
        <xdr:cNvPr id="165" name="197 Imagen">
          <a:extLst>
            <a:ext uri="{FF2B5EF4-FFF2-40B4-BE49-F238E27FC236}">
              <a16:creationId xmlns:a16="http://schemas.microsoft.com/office/drawing/2014/main" xmlns="" id="{72417171-7264-4677-A1BC-C6549B45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21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98</xdr:row>
      <xdr:rowOff>194426</xdr:rowOff>
    </xdr:from>
    <xdr:to>
      <xdr:col>1</xdr:col>
      <xdr:colOff>1102495</xdr:colOff>
      <xdr:row>98</xdr:row>
      <xdr:rowOff>715634</xdr:rowOff>
    </xdr:to>
    <xdr:pic>
      <xdr:nvPicPr>
        <xdr:cNvPr id="166" name="198 Imagen">
          <a:extLst>
            <a:ext uri="{FF2B5EF4-FFF2-40B4-BE49-F238E27FC236}">
              <a16:creationId xmlns:a16="http://schemas.microsoft.com/office/drawing/2014/main" xmlns="" id="{3BE3EE28-4E08-455D-AB47-6738F627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9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99</xdr:row>
      <xdr:rowOff>194426</xdr:rowOff>
    </xdr:from>
    <xdr:to>
      <xdr:col>1</xdr:col>
      <xdr:colOff>1102495</xdr:colOff>
      <xdr:row>99</xdr:row>
      <xdr:rowOff>715634</xdr:rowOff>
    </xdr:to>
    <xdr:pic>
      <xdr:nvPicPr>
        <xdr:cNvPr id="167" name="201 Imagen">
          <a:extLst>
            <a:ext uri="{FF2B5EF4-FFF2-40B4-BE49-F238E27FC236}">
              <a16:creationId xmlns:a16="http://schemas.microsoft.com/office/drawing/2014/main" xmlns="" id="{49007C23-9580-4EF1-84A2-801E1398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27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100</xdr:row>
      <xdr:rowOff>194414</xdr:rowOff>
    </xdr:from>
    <xdr:to>
      <xdr:col>1</xdr:col>
      <xdr:colOff>1102495</xdr:colOff>
      <xdr:row>100</xdr:row>
      <xdr:rowOff>715622</xdr:rowOff>
    </xdr:to>
    <xdr:pic>
      <xdr:nvPicPr>
        <xdr:cNvPr id="168" name="202 Imagen">
          <a:extLst>
            <a:ext uri="{FF2B5EF4-FFF2-40B4-BE49-F238E27FC236}">
              <a16:creationId xmlns:a16="http://schemas.microsoft.com/office/drawing/2014/main" xmlns="" id="{FD8CFD3A-4073-43C8-B08E-8C29A1C0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34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127458</xdr:colOff>
      <xdr:row>101</xdr:row>
      <xdr:rowOff>136071</xdr:rowOff>
    </xdr:from>
    <xdr:to>
      <xdr:col>1</xdr:col>
      <xdr:colOff>1126557</xdr:colOff>
      <xdr:row>101</xdr:row>
      <xdr:rowOff>680356</xdr:rowOff>
    </xdr:to>
    <xdr:pic>
      <xdr:nvPicPr>
        <xdr:cNvPr id="169" name="203 Imagen">
          <a:extLst>
            <a:ext uri="{FF2B5EF4-FFF2-40B4-BE49-F238E27FC236}">
              <a16:creationId xmlns:a16="http://schemas.microsoft.com/office/drawing/2014/main" xmlns="" id="{4F0CAF36-D22F-49C7-B447-364DFE7FB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3" t="29036" r="13751" b="34709"/>
        <a:stretch/>
      </xdr:blipFill>
      <xdr:spPr>
        <a:xfrm>
          <a:off x="508458" y="84201000"/>
          <a:ext cx="99909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102</xdr:row>
      <xdr:rowOff>194426</xdr:rowOff>
    </xdr:from>
    <xdr:to>
      <xdr:col>1</xdr:col>
      <xdr:colOff>1102495</xdr:colOff>
      <xdr:row>102</xdr:row>
      <xdr:rowOff>715634</xdr:rowOff>
    </xdr:to>
    <xdr:pic>
      <xdr:nvPicPr>
        <xdr:cNvPr id="170" name="206 Imagen">
          <a:extLst>
            <a:ext uri="{FF2B5EF4-FFF2-40B4-BE49-F238E27FC236}">
              <a16:creationId xmlns:a16="http://schemas.microsoft.com/office/drawing/2014/main" xmlns="" id="{1109B042-0AA5-42CD-A0AC-E1081474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0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103</xdr:row>
      <xdr:rowOff>194426</xdr:rowOff>
    </xdr:from>
    <xdr:to>
      <xdr:col>1</xdr:col>
      <xdr:colOff>1102495</xdr:colOff>
      <xdr:row>103</xdr:row>
      <xdr:rowOff>715634</xdr:rowOff>
    </xdr:to>
    <xdr:pic>
      <xdr:nvPicPr>
        <xdr:cNvPr id="171" name="209 Imagen">
          <a:extLst>
            <a:ext uri="{FF2B5EF4-FFF2-40B4-BE49-F238E27FC236}">
              <a16:creationId xmlns:a16="http://schemas.microsoft.com/office/drawing/2014/main" xmlns="" id="{6A64FCDD-8794-4AC9-9BA9-B15C2A57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7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104</xdr:row>
      <xdr:rowOff>194426</xdr:rowOff>
    </xdr:from>
    <xdr:to>
      <xdr:col>1</xdr:col>
      <xdr:colOff>1102495</xdr:colOff>
      <xdr:row>104</xdr:row>
      <xdr:rowOff>715634</xdr:rowOff>
    </xdr:to>
    <xdr:pic>
      <xdr:nvPicPr>
        <xdr:cNvPr id="172" name="212 Imagen">
          <a:extLst>
            <a:ext uri="{FF2B5EF4-FFF2-40B4-BE49-F238E27FC236}">
              <a16:creationId xmlns:a16="http://schemas.microsoft.com/office/drawing/2014/main" xmlns="" id="{87D1389A-BBC5-4B9F-8506-47FA0B94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654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105</xdr:row>
      <xdr:rowOff>194414</xdr:rowOff>
    </xdr:from>
    <xdr:to>
      <xdr:col>1</xdr:col>
      <xdr:colOff>1102495</xdr:colOff>
      <xdr:row>105</xdr:row>
      <xdr:rowOff>715622</xdr:rowOff>
    </xdr:to>
    <xdr:pic>
      <xdr:nvPicPr>
        <xdr:cNvPr id="173" name="213 Imagen">
          <a:extLst>
            <a:ext uri="{FF2B5EF4-FFF2-40B4-BE49-F238E27FC236}">
              <a16:creationId xmlns:a16="http://schemas.microsoft.com/office/drawing/2014/main" xmlns="" id="{60D2EF17-3E63-47CF-9B63-1120FAF5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73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106</xdr:row>
      <xdr:rowOff>194414</xdr:rowOff>
    </xdr:from>
    <xdr:to>
      <xdr:col>1</xdr:col>
      <xdr:colOff>1102495</xdr:colOff>
      <xdr:row>106</xdr:row>
      <xdr:rowOff>715622</xdr:rowOff>
    </xdr:to>
    <xdr:pic>
      <xdr:nvPicPr>
        <xdr:cNvPr id="174" name="214 Imagen">
          <a:extLst>
            <a:ext uri="{FF2B5EF4-FFF2-40B4-BE49-F238E27FC236}">
              <a16:creationId xmlns:a16="http://schemas.microsoft.com/office/drawing/2014/main" xmlns="" id="{267F7823-8E5E-4C59-88E0-1B1FBCB6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0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107</xdr:row>
      <xdr:rowOff>194426</xdr:rowOff>
    </xdr:from>
    <xdr:to>
      <xdr:col>1</xdr:col>
      <xdr:colOff>1102495</xdr:colOff>
      <xdr:row>107</xdr:row>
      <xdr:rowOff>715634</xdr:rowOff>
    </xdr:to>
    <xdr:pic>
      <xdr:nvPicPr>
        <xdr:cNvPr id="175" name="215 Imagen">
          <a:extLst>
            <a:ext uri="{FF2B5EF4-FFF2-40B4-BE49-F238E27FC236}">
              <a16:creationId xmlns:a16="http://schemas.microsoft.com/office/drawing/2014/main" xmlns="" id="{B227882A-0DBD-49DF-BBBE-E0B7ADF8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83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108</xdr:row>
      <xdr:rowOff>194426</xdr:rowOff>
    </xdr:from>
    <xdr:to>
      <xdr:col>1</xdr:col>
      <xdr:colOff>1102495</xdr:colOff>
      <xdr:row>108</xdr:row>
      <xdr:rowOff>715634</xdr:rowOff>
    </xdr:to>
    <xdr:pic>
      <xdr:nvPicPr>
        <xdr:cNvPr id="176" name="216 Imagen">
          <a:extLst>
            <a:ext uri="{FF2B5EF4-FFF2-40B4-BE49-F238E27FC236}">
              <a16:creationId xmlns:a16="http://schemas.microsoft.com/office/drawing/2014/main" xmlns="" id="{AB4DAE02-68E9-4B56-80CD-8B8D739A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95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109</xdr:row>
      <xdr:rowOff>194425</xdr:rowOff>
    </xdr:from>
    <xdr:to>
      <xdr:col>1</xdr:col>
      <xdr:colOff>1102495</xdr:colOff>
      <xdr:row>109</xdr:row>
      <xdr:rowOff>715633</xdr:rowOff>
    </xdr:to>
    <xdr:pic>
      <xdr:nvPicPr>
        <xdr:cNvPr id="177" name="217 Imagen">
          <a:extLst>
            <a:ext uri="{FF2B5EF4-FFF2-40B4-BE49-F238E27FC236}">
              <a16:creationId xmlns:a16="http://schemas.microsoft.com/office/drawing/2014/main" xmlns="" id="{AC7EB101-1AFE-4328-B9CA-541806F3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035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110</xdr:row>
      <xdr:rowOff>194426</xdr:rowOff>
    </xdr:from>
    <xdr:to>
      <xdr:col>1</xdr:col>
      <xdr:colOff>1102495</xdr:colOff>
      <xdr:row>110</xdr:row>
      <xdr:rowOff>715634</xdr:rowOff>
    </xdr:to>
    <xdr:pic>
      <xdr:nvPicPr>
        <xdr:cNvPr id="178" name="218 Imagen">
          <a:extLst>
            <a:ext uri="{FF2B5EF4-FFF2-40B4-BE49-F238E27FC236}">
              <a16:creationId xmlns:a16="http://schemas.microsoft.com/office/drawing/2014/main" xmlns="" id="{281BD599-E71D-4866-97AE-275F6969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1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111</xdr:row>
      <xdr:rowOff>194426</xdr:rowOff>
    </xdr:from>
    <xdr:to>
      <xdr:col>1</xdr:col>
      <xdr:colOff>1102495</xdr:colOff>
      <xdr:row>111</xdr:row>
      <xdr:rowOff>715634</xdr:rowOff>
    </xdr:to>
    <xdr:pic>
      <xdr:nvPicPr>
        <xdr:cNvPr id="179" name="219 Imagen">
          <a:extLst>
            <a:ext uri="{FF2B5EF4-FFF2-40B4-BE49-F238E27FC236}">
              <a16:creationId xmlns:a16="http://schemas.microsoft.com/office/drawing/2014/main" xmlns="" id="{BAFB9269-07FE-48E8-8B20-EA235DB6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8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112</xdr:row>
      <xdr:rowOff>194426</xdr:rowOff>
    </xdr:from>
    <xdr:to>
      <xdr:col>1</xdr:col>
      <xdr:colOff>1102495</xdr:colOff>
      <xdr:row>112</xdr:row>
      <xdr:rowOff>715634</xdr:rowOff>
    </xdr:to>
    <xdr:pic>
      <xdr:nvPicPr>
        <xdr:cNvPr id="180" name="220 Imagen">
          <a:extLst>
            <a:ext uri="{FF2B5EF4-FFF2-40B4-BE49-F238E27FC236}">
              <a16:creationId xmlns:a16="http://schemas.microsoft.com/office/drawing/2014/main" xmlns="" id="{8BE9DC76-F3F7-4F4A-857B-9D995C33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264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113</xdr:row>
      <xdr:rowOff>194414</xdr:rowOff>
    </xdr:from>
    <xdr:to>
      <xdr:col>1</xdr:col>
      <xdr:colOff>1102495</xdr:colOff>
      <xdr:row>113</xdr:row>
      <xdr:rowOff>715622</xdr:rowOff>
    </xdr:to>
    <xdr:pic>
      <xdr:nvPicPr>
        <xdr:cNvPr id="184" name="228 Imagen">
          <a:extLst>
            <a:ext uri="{FF2B5EF4-FFF2-40B4-BE49-F238E27FC236}">
              <a16:creationId xmlns:a16="http://schemas.microsoft.com/office/drawing/2014/main" xmlns="" id="{5F1FDD6F-FFDD-4B02-AFAC-F9C147EC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6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114</xdr:row>
      <xdr:rowOff>140930</xdr:rowOff>
    </xdr:from>
    <xdr:to>
      <xdr:col>1</xdr:col>
      <xdr:colOff>1102179</xdr:colOff>
      <xdr:row>114</xdr:row>
      <xdr:rowOff>653142</xdr:rowOff>
    </xdr:to>
    <xdr:pic>
      <xdr:nvPicPr>
        <xdr:cNvPr id="185" name="229 Imagen">
          <a:extLst>
            <a:ext uri="{FF2B5EF4-FFF2-40B4-BE49-F238E27FC236}">
              <a16:creationId xmlns:a16="http://schemas.microsoft.com/office/drawing/2014/main" xmlns="" id="{C12BDF3A-F434-404E-95A1-125EBDA41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3" t="27780" r="13167" b="25378"/>
        <a:stretch/>
      </xdr:blipFill>
      <xdr:spPr>
        <a:xfrm>
          <a:off x="639536" y="14101859"/>
          <a:ext cx="843643" cy="51221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115</xdr:row>
      <xdr:rowOff>194414</xdr:rowOff>
    </xdr:from>
    <xdr:to>
      <xdr:col>1</xdr:col>
      <xdr:colOff>1102495</xdr:colOff>
      <xdr:row>115</xdr:row>
      <xdr:rowOff>715622</xdr:rowOff>
    </xdr:to>
    <xdr:pic>
      <xdr:nvPicPr>
        <xdr:cNvPr id="186" name="230 Imagen">
          <a:extLst>
            <a:ext uri="{FF2B5EF4-FFF2-40B4-BE49-F238E27FC236}">
              <a16:creationId xmlns:a16="http://schemas.microsoft.com/office/drawing/2014/main" xmlns="" id="{C38EC683-7297-450C-A294-204ED94D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2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116</xdr:row>
      <xdr:rowOff>194414</xdr:rowOff>
    </xdr:from>
    <xdr:to>
      <xdr:col>1</xdr:col>
      <xdr:colOff>1102495</xdr:colOff>
      <xdr:row>116</xdr:row>
      <xdr:rowOff>715622</xdr:rowOff>
    </xdr:to>
    <xdr:pic>
      <xdr:nvPicPr>
        <xdr:cNvPr id="187" name="233 Imagen">
          <a:extLst>
            <a:ext uri="{FF2B5EF4-FFF2-40B4-BE49-F238E27FC236}">
              <a16:creationId xmlns:a16="http://schemas.microsoft.com/office/drawing/2014/main" xmlns="" id="{F4191056-537A-4E64-BA32-6E3FE6DC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9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117</xdr:row>
      <xdr:rowOff>194414</xdr:rowOff>
    </xdr:from>
    <xdr:to>
      <xdr:col>1</xdr:col>
      <xdr:colOff>1102495</xdr:colOff>
      <xdr:row>117</xdr:row>
      <xdr:rowOff>715622</xdr:rowOff>
    </xdr:to>
    <xdr:pic>
      <xdr:nvPicPr>
        <xdr:cNvPr id="188" name="234 Imagen">
          <a:extLst>
            <a:ext uri="{FF2B5EF4-FFF2-40B4-BE49-F238E27FC236}">
              <a16:creationId xmlns:a16="http://schemas.microsoft.com/office/drawing/2014/main" xmlns="" id="{98613698-14D0-461B-9F28-19D0410F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873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118</xdr:row>
      <xdr:rowOff>194414</xdr:rowOff>
    </xdr:from>
    <xdr:to>
      <xdr:col>1</xdr:col>
      <xdr:colOff>1102495</xdr:colOff>
      <xdr:row>118</xdr:row>
      <xdr:rowOff>715622</xdr:rowOff>
    </xdr:to>
    <xdr:pic>
      <xdr:nvPicPr>
        <xdr:cNvPr id="189" name="235 Imagen">
          <a:extLst>
            <a:ext uri="{FF2B5EF4-FFF2-40B4-BE49-F238E27FC236}">
              <a16:creationId xmlns:a16="http://schemas.microsoft.com/office/drawing/2014/main" xmlns="" id="{F1126652-3914-44D9-8E01-82EE8AB4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949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119</xdr:row>
      <xdr:rowOff>194414</xdr:rowOff>
    </xdr:from>
    <xdr:to>
      <xdr:col>1</xdr:col>
      <xdr:colOff>1102495</xdr:colOff>
      <xdr:row>119</xdr:row>
      <xdr:rowOff>715622</xdr:rowOff>
    </xdr:to>
    <xdr:pic>
      <xdr:nvPicPr>
        <xdr:cNvPr id="190" name="236 Imagen">
          <a:extLst>
            <a:ext uri="{FF2B5EF4-FFF2-40B4-BE49-F238E27FC236}">
              <a16:creationId xmlns:a16="http://schemas.microsoft.com/office/drawing/2014/main" xmlns="" id="{338D5117-5A69-4393-9767-FAD5079F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026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120</xdr:row>
      <xdr:rowOff>194414</xdr:rowOff>
    </xdr:from>
    <xdr:to>
      <xdr:col>1</xdr:col>
      <xdr:colOff>1102495</xdr:colOff>
      <xdr:row>120</xdr:row>
      <xdr:rowOff>715622</xdr:rowOff>
    </xdr:to>
    <xdr:pic>
      <xdr:nvPicPr>
        <xdr:cNvPr id="191" name="237 Imagen">
          <a:extLst>
            <a:ext uri="{FF2B5EF4-FFF2-40B4-BE49-F238E27FC236}">
              <a16:creationId xmlns:a16="http://schemas.microsoft.com/office/drawing/2014/main" xmlns="" id="{E7903E75-47B9-480B-9327-1C70A897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0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121</xdr:row>
      <xdr:rowOff>194425</xdr:rowOff>
    </xdr:from>
    <xdr:to>
      <xdr:col>1</xdr:col>
      <xdr:colOff>1102495</xdr:colOff>
      <xdr:row>121</xdr:row>
      <xdr:rowOff>715633</xdr:rowOff>
    </xdr:to>
    <xdr:pic>
      <xdr:nvPicPr>
        <xdr:cNvPr id="192" name="238 Imagen">
          <a:extLst>
            <a:ext uri="{FF2B5EF4-FFF2-40B4-BE49-F238E27FC236}">
              <a16:creationId xmlns:a16="http://schemas.microsoft.com/office/drawing/2014/main" xmlns="" id="{08EDECE7-CDB4-4076-9EA1-A5C09041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78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122</xdr:row>
      <xdr:rowOff>194425</xdr:rowOff>
    </xdr:from>
    <xdr:to>
      <xdr:col>1</xdr:col>
      <xdr:colOff>1102495</xdr:colOff>
      <xdr:row>122</xdr:row>
      <xdr:rowOff>715633</xdr:rowOff>
    </xdr:to>
    <xdr:pic>
      <xdr:nvPicPr>
        <xdr:cNvPr id="193" name="239 Imagen">
          <a:extLst>
            <a:ext uri="{FF2B5EF4-FFF2-40B4-BE49-F238E27FC236}">
              <a16:creationId xmlns:a16="http://schemas.microsoft.com/office/drawing/2014/main" xmlns="" id="{A86062AA-1C8F-4AD2-A455-4CDC53FF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254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123</xdr:row>
      <xdr:rowOff>194426</xdr:rowOff>
    </xdr:from>
    <xdr:to>
      <xdr:col>1</xdr:col>
      <xdr:colOff>1102495</xdr:colOff>
      <xdr:row>123</xdr:row>
      <xdr:rowOff>715634</xdr:rowOff>
    </xdr:to>
    <xdr:pic>
      <xdr:nvPicPr>
        <xdr:cNvPr id="194" name="240 Imagen">
          <a:extLst>
            <a:ext uri="{FF2B5EF4-FFF2-40B4-BE49-F238E27FC236}">
              <a16:creationId xmlns:a16="http://schemas.microsoft.com/office/drawing/2014/main" xmlns="" id="{BC708334-C8BF-4D3C-BAF0-D8F35C0C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3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124</xdr:row>
      <xdr:rowOff>194426</xdr:rowOff>
    </xdr:from>
    <xdr:to>
      <xdr:col>1</xdr:col>
      <xdr:colOff>1102495</xdr:colOff>
      <xdr:row>124</xdr:row>
      <xdr:rowOff>715634</xdr:rowOff>
    </xdr:to>
    <xdr:pic>
      <xdr:nvPicPr>
        <xdr:cNvPr id="195" name="241 Imagen">
          <a:extLst>
            <a:ext uri="{FF2B5EF4-FFF2-40B4-BE49-F238E27FC236}">
              <a16:creationId xmlns:a16="http://schemas.microsoft.com/office/drawing/2014/main" xmlns="" id="{75D4E389-B3F1-4E48-8913-3FC5287F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0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125</xdr:row>
      <xdr:rowOff>194414</xdr:rowOff>
    </xdr:from>
    <xdr:to>
      <xdr:col>1</xdr:col>
      <xdr:colOff>1102495</xdr:colOff>
      <xdr:row>125</xdr:row>
      <xdr:rowOff>715622</xdr:rowOff>
    </xdr:to>
    <xdr:pic>
      <xdr:nvPicPr>
        <xdr:cNvPr id="196" name="242 Imagen">
          <a:extLst>
            <a:ext uri="{FF2B5EF4-FFF2-40B4-BE49-F238E27FC236}">
              <a16:creationId xmlns:a16="http://schemas.microsoft.com/office/drawing/2014/main" xmlns="" id="{79FB1640-99CB-4D88-9B9D-7BE4376A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8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126</xdr:row>
      <xdr:rowOff>194414</xdr:rowOff>
    </xdr:from>
    <xdr:to>
      <xdr:col>1</xdr:col>
      <xdr:colOff>1102495</xdr:colOff>
      <xdr:row>126</xdr:row>
      <xdr:rowOff>715622</xdr:rowOff>
    </xdr:to>
    <xdr:pic>
      <xdr:nvPicPr>
        <xdr:cNvPr id="197" name="243 Imagen">
          <a:extLst>
            <a:ext uri="{FF2B5EF4-FFF2-40B4-BE49-F238E27FC236}">
              <a16:creationId xmlns:a16="http://schemas.microsoft.com/office/drawing/2014/main" xmlns="" id="{2DD1F165-C99F-4394-800C-5102F8A9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55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127</xdr:row>
      <xdr:rowOff>194414</xdr:rowOff>
    </xdr:from>
    <xdr:to>
      <xdr:col>1</xdr:col>
      <xdr:colOff>1102495</xdr:colOff>
      <xdr:row>127</xdr:row>
      <xdr:rowOff>715622</xdr:rowOff>
    </xdr:to>
    <xdr:pic>
      <xdr:nvPicPr>
        <xdr:cNvPr id="198" name="244 Imagen">
          <a:extLst>
            <a:ext uri="{FF2B5EF4-FFF2-40B4-BE49-F238E27FC236}">
              <a16:creationId xmlns:a16="http://schemas.microsoft.com/office/drawing/2014/main" xmlns="" id="{A19F01CC-305B-442D-9163-B286F7A4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63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128</xdr:row>
      <xdr:rowOff>194414</xdr:rowOff>
    </xdr:from>
    <xdr:to>
      <xdr:col>1</xdr:col>
      <xdr:colOff>1102495</xdr:colOff>
      <xdr:row>128</xdr:row>
      <xdr:rowOff>715622</xdr:rowOff>
    </xdr:to>
    <xdr:pic>
      <xdr:nvPicPr>
        <xdr:cNvPr id="199" name="245 Imagen">
          <a:extLst>
            <a:ext uri="{FF2B5EF4-FFF2-40B4-BE49-F238E27FC236}">
              <a16:creationId xmlns:a16="http://schemas.microsoft.com/office/drawing/2014/main" xmlns="" id="{B17B57E6-E5E6-4DE6-AD14-627E2EE4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1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129</xdr:row>
      <xdr:rowOff>194414</xdr:rowOff>
    </xdr:from>
    <xdr:to>
      <xdr:col>1</xdr:col>
      <xdr:colOff>1102495</xdr:colOff>
      <xdr:row>129</xdr:row>
      <xdr:rowOff>715622</xdr:rowOff>
    </xdr:to>
    <xdr:pic>
      <xdr:nvPicPr>
        <xdr:cNvPr id="200" name="246 Imagen">
          <a:extLst>
            <a:ext uri="{FF2B5EF4-FFF2-40B4-BE49-F238E27FC236}">
              <a16:creationId xmlns:a16="http://schemas.microsoft.com/office/drawing/2014/main" xmlns="" id="{5A074A45-B309-4A6A-90B4-194125AB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8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130</xdr:row>
      <xdr:rowOff>194414</xdr:rowOff>
    </xdr:from>
    <xdr:to>
      <xdr:col>1</xdr:col>
      <xdr:colOff>1102495</xdr:colOff>
      <xdr:row>130</xdr:row>
      <xdr:rowOff>715622</xdr:rowOff>
    </xdr:to>
    <xdr:pic>
      <xdr:nvPicPr>
        <xdr:cNvPr id="201" name="247 Imagen">
          <a:extLst>
            <a:ext uri="{FF2B5EF4-FFF2-40B4-BE49-F238E27FC236}">
              <a16:creationId xmlns:a16="http://schemas.microsoft.com/office/drawing/2014/main" xmlns="" id="{266BEE5D-0942-4AB5-A39B-307E8452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864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131</xdr:row>
      <xdr:rowOff>194426</xdr:rowOff>
    </xdr:from>
    <xdr:to>
      <xdr:col>1</xdr:col>
      <xdr:colOff>1102495</xdr:colOff>
      <xdr:row>131</xdr:row>
      <xdr:rowOff>715634</xdr:rowOff>
    </xdr:to>
    <xdr:pic>
      <xdr:nvPicPr>
        <xdr:cNvPr id="202" name="248 Imagen">
          <a:extLst>
            <a:ext uri="{FF2B5EF4-FFF2-40B4-BE49-F238E27FC236}">
              <a16:creationId xmlns:a16="http://schemas.microsoft.com/office/drawing/2014/main" xmlns="" id="{6015B3DB-A4E8-41BA-9E6D-6454677E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94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132</xdr:row>
      <xdr:rowOff>194426</xdr:rowOff>
    </xdr:from>
    <xdr:to>
      <xdr:col>1</xdr:col>
      <xdr:colOff>1102495</xdr:colOff>
      <xdr:row>132</xdr:row>
      <xdr:rowOff>715634</xdr:rowOff>
    </xdr:to>
    <xdr:pic>
      <xdr:nvPicPr>
        <xdr:cNvPr id="203" name="249 Imagen">
          <a:extLst>
            <a:ext uri="{FF2B5EF4-FFF2-40B4-BE49-F238E27FC236}">
              <a16:creationId xmlns:a16="http://schemas.microsoft.com/office/drawing/2014/main" xmlns="" id="{5A8E0B2B-1010-4858-AE26-1D9C1E3C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1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133</xdr:row>
      <xdr:rowOff>194426</xdr:rowOff>
    </xdr:from>
    <xdr:to>
      <xdr:col>1</xdr:col>
      <xdr:colOff>1102495</xdr:colOff>
      <xdr:row>133</xdr:row>
      <xdr:rowOff>715634</xdr:rowOff>
    </xdr:to>
    <xdr:pic>
      <xdr:nvPicPr>
        <xdr:cNvPr id="204" name="250 Imagen">
          <a:extLst>
            <a:ext uri="{FF2B5EF4-FFF2-40B4-BE49-F238E27FC236}">
              <a16:creationId xmlns:a16="http://schemas.microsoft.com/office/drawing/2014/main" xmlns="" id="{41537E79-791C-41F8-AC9A-736F4013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9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134</xdr:row>
      <xdr:rowOff>194414</xdr:rowOff>
    </xdr:from>
    <xdr:to>
      <xdr:col>1</xdr:col>
      <xdr:colOff>1102495</xdr:colOff>
      <xdr:row>134</xdr:row>
      <xdr:rowOff>715622</xdr:rowOff>
    </xdr:to>
    <xdr:pic>
      <xdr:nvPicPr>
        <xdr:cNvPr id="205" name="252 Imagen">
          <a:extLst>
            <a:ext uri="{FF2B5EF4-FFF2-40B4-BE49-F238E27FC236}">
              <a16:creationId xmlns:a16="http://schemas.microsoft.com/office/drawing/2014/main" xmlns="" id="{ADC369AB-CE4D-4FCA-9292-96B6619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69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135</xdr:row>
      <xdr:rowOff>194414</xdr:rowOff>
    </xdr:from>
    <xdr:to>
      <xdr:col>1</xdr:col>
      <xdr:colOff>1102495</xdr:colOff>
      <xdr:row>135</xdr:row>
      <xdr:rowOff>715622</xdr:rowOff>
    </xdr:to>
    <xdr:pic>
      <xdr:nvPicPr>
        <xdr:cNvPr id="206" name="253 Imagen">
          <a:extLst>
            <a:ext uri="{FF2B5EF4-FFF2-40B4-BE49-F238E27FC236}">
              <a16:creationId xmlns:a16="http://schemas.microsoft.com/office/drawing/2014/main" xmlns="" id="{F5867011-1A6D-4DB7-A31B-552CA808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245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136</xdr:row>
      <xdr:rowOff>194414</xdr:rowOff>
    </xdr:from>
    <xdr:to>
      <xdr:col>1</xdr:col>
      <xdr:colOff>1102495</xdr:colOff>
      <xdr:row>136</xdr:row>
      <xdr:rowOff>715622</xdr:rowOff>
    </xdr:to>
    <xdr:pic>
      <xdr:nvPicPr>
        <xdr:cNvPr id="207" name="254 Imagen">
          <a:extLst>
            <a:ext uri="{FF2B5EF4-FFF2-40B4-BE49-F238E27FC236}">
              <a16:creationId xmlns:a16="http://schemas.microsoft.com/office/drawing/2014/main" xmlns="" id="{1190B7AF-2872-41C7-B0D6-6A6CA6F8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2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137</xdr:row>
      <xdr:rowOff>194414</xdr:rowOff>
    </xdr:from>
    <xdr:to>
      <xdr:col>1</xdr:col>
      <xdr:colOff>1102495</xdr:colOff>
      <xdr:row>137</xdr:row>
      <xdr:rowOff>715622</xdr:rowOff>
    </xdr:to>
    <xdr:pic>
      <xdr:nvPicPr>
        <xdr:cNvPr id="208" name="255 Imagen">
          <a:extLst>
            <a:ext uri="{FF2B5EF4-FFF2-40B4-BE49-F238E27FC236}">
              <a16:creationId xmlns:a16="http://schemas.microsoft.com/office/drawing/2014/main" xmlns="" id="{5D056DF4-D4BB-44C1-AFAA-35DB1419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9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138</xdr:row>
      <xdr:rowOff>194414</xdr:rowOff>
    </xdr:from>
    <xdr:to>
      <xdr:col>1</xdr:col>
      <xdr:colOff>1102495</xdr:colOff>
      <xdr:row>138</xdr:row>
      <xdr:rowOff>715622</xdr:rowOff>
    </xdr:to>
    <xdr:pic>
      <xdr:nvPicPr>
        <xdr:cNvPr id="209" name="256 Imagen">
          <a:extLst>
            <a:ext uri="{FF2B5EF4-FFF2-40B4-BE49-F238E27FC236}">
              <a16:creationId xmlns:a16="http://schemas.microsoft.com/office/drawing/2014/main" xmlns="" id="{D00C7D7B-4042-4019-86E5-D6A1B22B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47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139</xdr:row>
      <xdr:rowOff>194414</xdr:rowOff>
    </xdr:from>
    <xdr:to>
      <xdr:col>1</xdr:col>
      <xdr:colOff>1102495</xdr:colOff>
      <xdr:row>139</xdr:row>
      <xdr:rowOff>715622</xdr:rowOff>
    </xdr:to>
    <xdr:pic>
      <xdr:nvPicPr>
        <xdr:cNvPr id="210" name="257 Imagen">
          <a:extLst>
            <a:ext uri="{FF2B5EF4-FFF2-40B4-BE49-F238E27FC236}">
              <a16:creationId xmlns:a16="http://schemas.microsoft.com/office/drawing/2014/main" xmlns="" id="{6BF34206-9330-4AAC-A14D-BFB189B3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55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140</xdr:row>
      <xdr:rowOff>194414</xdr:rowOff>
    </xdr:from>
    <xdr:to>
      <xdr:col>1</xdr:col>
      <xdr:colOff>1102495</xdr:colOff>
      <xdr:row>140</xdr:row>
      <xdr:rowOff>715622</xdr:rowOff>
    </xdr:to>
    <xdr:pic>
      <xdr:nvPicPr>
        <xdr:cNvPr id="211" name="258 Imagen">
          <a:extLst>
            <a:ext uri="{FF2B5EF4-FFF2-40B4-BE49-F238E27FC236}">
              <a16:creationId xmlns:a16="http://schemas.microsoft.com/office/drawing/2014/main" xmlns="" id="{4BA5B9E7-482D-4CD4-9DB9-222E786A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62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141</xdr:row>
      <xdr:rowOff>194414</xdr:rowOff>
    </xdr:from>
    <xdr:to>
      <xdr:col>1</xdr:col>
      <xdr:colOff>1102495</xdr:colOff>
      <xdr:row>141</xdr:row>
      <xdr:rowOff>715622</xdr:rowOff>
    </xdr:to>
    <xdr:pic>
      <xdr:nvPicPr>
        <xdr:cNvPr id="212" name="259 Imagen">
          <a:extLst>
            <a:ext uri="{FF2B5EF4-FFF2-40B4-BE49-F238E27FC236}">
              <a16:creationId xmlns:a16="http://schemas.microsoft.com/office/drawing/2014/main" xmlns="" id="{EEEC9687-2DC6-4550-B201-EC2080CB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0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142</xdr:row>
      <xdr:rowOff>194426</xdr:rowOff>
    </xdr:from>
    <xdr:to>
      <xdr:col>1</xdr:col>
      <xdr:colOff>1102495</xdr:colOff>
      <xdr:row>142</xdr:row>
      <xdr:rowOff>715634</xdr:rowOff>
    </xdr:to>
    <xdr:pic>
      <xdr:nvPicPr>
        <xdr:cNvPr id="213" name="260 Imagen">
          <a:extLst>
            <a:ext uri="{FF2B5EF4-FFF2-40B4-BE49-F238E27FC236}">
              <a16:creationId xmlns:a16="http://schemas.microsoft.com/office/drawing/2014/main" xmlns="" id="{36BC17C6-98A1-4613-A150-C5B146CB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78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143</xdr:row>
      <xdr:rowOff>194414</xdr:rowOff>
    </xdr:from>
    <xdr:to>
      <xdr:col>1</xdr:col>
      <xdr:colOff>1102495</xdr:colOff>
      <xdr:row>143</xdr:row>
      <xdr:rowOff>715622</xdr:rowOff>
    </xdr:to>
    <xdr:pic>
      <xdr:nvPicPr>
        <xdr:cNvPr id="214" name="261 Imagen">
          <a:extLst>
            <a:ext uri="{FF2B5EF4-FFF2-40B4-BE49-F238E27FC236}">
              <a16:creationId xmlns:a16="http://schemas.microsoft.com/office/drawing/2014/main" xmlns="" id="{CF42D553-02EE-4CC4-BBD2-6D50D038F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54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144</xdr:row>
      <xdr:rowOff>194414</xdr:rowOff>
    </xdr:from>
    <xdr:to>
      <xdr:col>1</xdr:col>
      <xdr:colOff>1102495</xdr:colOff>
      <xdr:row>144</xdr:row>
      <xdr:rowOff>715622</xdr:rowOff>
    </xdr:to>
    <xdr:pic>
      <xdr:nvPicPr>
        <xdr:cNvPr id="215" name="262 Imagen">
          <a:extLst>
            <a:ext uri="{FF2B5EF4-FFF2-40B4-BE49-F238E27FC236}">
              <a16:creationId xmlns:a16="http://schemas.microsoft.com/office/drawing/2014/main" xmlns="" id="{2D6FE98E-2AD4-49AB-BD31-9CA7D833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931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145</xdr:row>
      <xdr:rowOff>194414</xdr:rowOff>
    </xdr:from>
    <xdr:to>
      <xdr:col>1</xdr:col>
      <xdr:colOff>1102495</xdr:colOff>
      <xdr:row>145</xdr:row>
      <xdr:rowOff>715622</xdr:rowOff>
    </xdr:to>
    <xdr:pic>
      <xdr:nvPicPr>
        <xdr:cNvPr id="216" name="263 Imagen">
          <a:extLst>
            <a:ext uri="{FF2B5EF4-FFF2-40B4-BE49-F238E27FC236}">
              <a16:creationId xmlns:a16="http://schemas.microsoft.com/office/drawing/2014/main" xmlns="" id="{1DE0A4AB-11C3-4907-B314-46EED1DC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07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146</xdr:row>
      <xdr:rowOff>194426</xdr:rowOff>
    </xdr:from>
    <xdr:to>
      <xdr:col>1</xdr:col>
      <xdr:colOff>1102495</xdr:colOff>
      <xdr:row>146</xdr:row>
      <xdr:rowOff>715634</xdr:rowOff>
    </xdr:to>
    <xdr:pic>
      <xdr:nvPicPr>
        <xdr:cNvPr id="217" name="264 Imagen">
          <a:extLst>
            <a:ext uri="{FF2B5EF4-FFF2-40B4-BE49-F238E27FC236}">
              <a16:creationId xmlns:a16="http://schemas.microsoft.com/office/drawing/2014/main" xmlns="" id="{1ED03D93-8FBF-427F-8261-C231B27E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8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147</xdr:row>
      <xdr:rowOff>194414</xdr:rowOff>
    </xdr:from>
    <xdr:to>
      <xdr:col>1</xdr:col>
      <xdr:colOff>1102495</xdr:colOff>
      <xdr:row>147</xdr:row>
      <xdr:rowOff>715622</xdr:rowOff>
    </xdr:to>
    <xdr:pic>
      <xdr:nvPicPr>
        <xdr:cNvPr id="218" name="265 Imagen">
          <a:extLst>
            <a:ext uri="{FF2B5EF4-FFF2-40B4-BE49-F238E27FC236}">
              <a16:creationId xmlns:a16="http://schemas.microsoft.com/office/drawing/2014/main" xmlns="" id="{2F6E54C2-1B53-4DE3-BE3A-1CE47933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15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148</xdr:row>
      <xdr:rowOff>194414</xdr:rowOff>
    </xdr:from>
    <xdr:to>
      <xdr:col>1</xdr:col>
      <xdr:colOff>1102495</xdr:colOff>
      <xdr:row>148</xdr:row>
      <xdr:rowOff>715622</xdr:rowOff>
    </xdr:to>
    <xdr:pic>
      <xdr:nvPicPr>
        <xdr:cNvPr id="219" name="266 Imagen">
          <a:extLst>
            <a:ext uri="{FF2B5EF4-FFF2-40B4-BE49-F238E27FC236}">
              <a16:creationId xmlns:a16="http://schemas.microsoft.com/office/drawing/2014/main" xmlns="" id="{2334A479-0705-4196-AEF9-84104A4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235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149</xdr:row>
      <xdr:rowOff>194425</xdr:rowOff>
    </xdr:from>
    <xdr:to>
      <xdr:col>1</xdr:col>
      <xdr:colOff>1102495</xdr:colOff>
      <xdr:row>149</xdr:row>
      <xdr:rowOff>715633</xdr:rowOff>
    </xdr:to>
    <xdr:pic>
      <xdr:nvPicPr>
        <xdr:cNvPr id="220" name="267 Imagen">
          <a:extLst>
            <a:ext uri="{FF2B5EF4-FFF2-40B4-BE49-F238E27FC236}">
              <a16:creationId xmlns:a16="http://schemas.microsoft.com/office/drawing/2014/main" xmlns="" id="{608AE85B-853D-43BA-9F42-2CFC7CB5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12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150</xdr:row>
      <xdr:rowOff>194425</xdr:rowOff>
    </xdr:from>
    <xdr:to>
      <xdr:col>1</xdr:col>
      <xdr:colOff>1102495</xdr:colOff>
      <xdr:row>150</xdr:row>
      <xdr:rowOff>715633</xdr:rowOff>
    </xdr:to>
    <xdr:pic>
      <xdr:nvPicPr>
        <xdr:cNvPr id="221" name="268 Imagen">
          <a:extLst>
            <a:ext uri="{FF2B5EF4-FFF2-40B4-BE49-F238E27FC236}">
              <a16:creationId xmlns:a16="http://schemas.microsoft.com/office/drawing/2014/main" xmlns="" id="{6CDA7855-DB83-4284-BD87-D8752E99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8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151</xdr:row>
      <xdr:rowOff>194414</xdr:rowOff>
    </xdr:from>
    <xdr:to>
      <xdr:col>1</xdr:col>
      <xdr:colOff>1102495</xdr:colOff>
      <xdr:row>151</xdr:row>
      <xdr:rowOff>715622</xdr:rowOff>
    </xdr:to>
    <xdr:pic>
      <xdr:nvPicPr>
        <xdr:cNvPr id="222" name="269 Imagen">
          <a:extLst>
            <a:ext uri="{FF2B5EF4-FFF2-40B4-BE49-F238E27FC236}">
              <a16:creationId xmlns:a16="http://schemas.microsoft.com/office/drawing/2014/main" xmlns="" id="{931D6FF9-908E-485D-B499-4CC4786F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46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152</xdr:row>
      <xdr:rowOff>194414</xdr:rowOff>
    </xdr:from>
    <xdr:to>
      <xdr:col>1</xdr:col>
      <xdr:colOff>1102495</xdr:colOff>
      <xdr:row>152</xdr:row>
      <xdr:rowOff>715622</xdr:rowOff>
    </xdr:to>
    <xdr:pic>
      <xdr:nvPicPr>
        <xdr:cNvPr id="223" name="270 Imagen">
          <a:extLst>
            <a:ext uri="{FF2B5EF4-FFF2-40B4-BE49-F238E27FC236}">
              <a16:creationId xmlns:a16="http://schemas.microsoft.com/office/drawing/2014/main" xmlns="" id="{79FC1971-7F04-4302-BD78-A83D6F89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54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153</xdr:row>
      <xdr:rowOff>194414</xdr:rowOff>
    </xdr:from>
    <xdr:to>
      <xdr:col>1</xdr:col>
      <xdr:colOff>1102495</xdr:colOff>
      <xdr:row>153</xdr:row>
      <xdr:rowOff>715622</xdr:rowOff>
    </xdr:to>
    <xdr:pic>
      <xdr:nvPicPr>
        <xdr:cNvPr id="224" name="271 Imagen">
          <a:extLst>
            <a:ext uri="{FF2B5EF4-FFF2-40B4-BE49-F238E27FC236}">
              <a16:creationId xmlns:a16="http://schemas.microsoft.com/office/drawing/2014/main" xmlns="" id="{EED4A499-649D-48D8-A7F9-DE6574EC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1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154</xdr:row>
      <xdr:rowOff>194414</xdr:rowOff>
    </xdr:from>
    <xdr:to>
      <xdr:col>1</xdr:col>
      <xdr:colOff>1102495</xdr:colOff>
      <xdr:row>154</xdr:row>
      <xdr:rowOff>715622</xdr:rowOff>
    </xdr:to>
    <xdr:pic>
      <xdr:nvPicPr>
        <xdr:cNvPr id="225" name="272 Imagen">
          <a:extLst>
            <a:ext uri="{FF2B5EF4-FFF2-40B4-BE49-F238E27FC236}">
              <a16:creationId xmlns:a16="http://schemas.microsoft.com/office/drawing/2014/main" xmlns="" id="{FDEAEEDE-1454-466E-BC50-9272CBFA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93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155</xdr:row>
      <xdr:rowOff>194426</xdr:rowOff>
    </xdr:from>
    <xdr:to>
      <xdr:col>1</xdr:col>
      <xdr:colOff>1102495</xdr:colOff>
      <xdr:row>155</xdr:row>
      <xdr:rowOff>715634</xdr:rowOff>
    </xdr:to>
    <xdr:pic>
      <xdr:nvPicPr>
        <xdr:cNvPr id="226" name="273 Imagen">
          <a:extLst>
            <a:ext uri="{FF2B5EF4-FFF2-40B4-BE49-F238E27FC236}">
              <a16:creationId xmlns:a16="http://schemas.microsoft.com/office/drawing/2014/main" xmlns="" id="{75924FA9-1406-4BC0-9231-8972A1001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76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156</xdr:row>
      <xdr:rowOff>194414</xdr:rowOff>
    </xdr:from>
    <xdr:to>
      <xdr:col>1</xdr:col>
      <xdr:colOff>1102495</xdr:colOff>
      <xdr:row>156</xdr:row>
      <xdr:rowOff>715622</xdr:rowOff>
    </xdr:to>
    <xdr:pic>
      <xdr:nvPicPr>
        <xdr:cNvPr id="227" name="274 Imagen">
          <a:extLst>
            <a:ext uri="{FF2B5EF4-FFF2-40B4-BE49-F238E27FC236}">
              <a16:creationId xmlns:a16="http://schemas.microsoft.com/office/drawing/2014/main" xmlns="" id="{B2450859-29AE-421C-ABD6-2419FD6D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845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157</xdr:row>
      <xdr:rowOff>194426</xdr:rowOff>
    </xdr:from>
    <xdr:to>
      <xdr:col>1</xdr:col>
      <xdr:colOff>1102495</xdr:colOff>
      <xdr:row>157</xdr:row>
      <xdr:rowOff>715634</xdr:rowOff>
    </xdr:to>
    <xdr:pic>
      <xdr:nvPicPr>
        <xdr:cNvPr id="228" name="275 Imagen">
          <a:extLst>
            <a:ext uri="{FF2B5EF4-FFF2-40B4-BE49-F238E27FC236}">
              <a16:creationId xmlns:a16="http://schemas.microsoft.com/office/drawing/2014/main" xmlns="" id="{AB03B650-94ED-42FE-B58F-A4CF5E80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2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158</xdr:row>
      <xdr:rowOff>194426</xdr:rowOff>
    </xdr:from>
    <xdr:to>
      <xdr:col>1</xdr:col>
      <xdr:colOff>1102495</xdr:colOff>
      <xdr:row>158</xdr:row>
      <xdr:rowOff>715634</xdr:rowOff>
    </xdr:to>
    <xdr:pic>
      <xdr:nvPicPr>
        <xdr:cNvPr id="229" name="276 Imagen">
          <a:extLst>
            <a:ext uri="{FF2B5EF4-FFF2-40B4-BE49-F238E27FC236}">
              <a16:creationId xmlns:a16="http://schemas.microsoft.com/office/drawing/2014/main" xmlns="" id="{F15ABFAE-D15E-4BC9-BAE9-2CEA01F8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9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159</xdr:row>
      <xdr:rowOff>194414</xdr:rowOff>
    </xdr:from>
    <xdr:to>
      <xdr:col>1</xdr:col>
      <xdr:colOff>1102495</xdr:colOff>
      <xdr:row>159</xdr:row>
      <xdr:rowOff>715622</xdr:rowOff>
    </xdr:to>
    <xdr:pic>
      <xdr:nvPicPr>
        <xdr:cNvPr id="230" name="316 Imagen">
          <a:extLst>
            <a:ext uri="{FF2B5EF4-FFF2-40B4-BE49-F238E27FC236}">
              <a16:creationId xmlns:a16="http://schemas.microsoft.com/office/drawing/2014/main" xmlns="" id="{106E7751-1547-4251-9E61-5B78625F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074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160</xdr:row>
      <xdr:rowOff>194414</xdr:rowOff>
    </xdr:from>
    <xdr:to>
      <xdr:col>1</xdr:col>
      <xdr:colOff>1102495</xdr:colOff>
      <xdr:row>160</xdr:row>
      <xdr:rowOff>715622</xdr:rowOff>
    </xdr:to>
    <xdr:pic>
      <xdr:nvPicPr>
        <xdr:cNvPr id="231" name="317 Imagen">
          <a:extLst>
            <a:ext uri="{FF2B5EF4-FFF2-40B4-BE49-F238E27FC236}">
              <a16:creationId xmlns:a16="http://schemas.microsoft.com/office/drawing/2014/main" xmlns="" id="{3577DDD0-00F9-4E93-8D6D-B3FB414E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150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161</xdr:row>
      <xdr:rowOff>194414</xdr:rowOff>
    </xdr:from>
    <xdr:to>
      <xdr:col>1</xdr:col>
      <xdr:colOff>1102495</xdr:colOff>
      <xdr:row>161</xdr:row>
      <xdr:rowOff>715622</xdr:rowOff>
    </xdr:to>
    <xdr:pic>
      <xdr:nvPicPr>
        <xdr:cNvPr id="232" name="318 Imagen">
          <a:extLst>
            <a:ext uri="{FF2B5EF4-FFF2-40B4-BE49-F238E27FC236}">
              <a16:creationId xmlns:a16="http://schemas.microsoft.com/office/drawing/2014/main" xmlns="" id="{50352F08-1F0E-447B-A799-56A6B0BE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226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162</xdr:row>
      <xdr:rowOff>194414</xdr:rowOff>
    </xdr:from>
    <xdr:to>
      <xdr:col>1</xdr:col>
      <xdr:colOff>1102495</xdr:colOff>
      <xdr:row>162</xdr:row>
      <xdr:rowOff>715622</xdr:rowOff>
    </xdr:to>
    <xdr:pic>
      <xdr:nvPicPr>
        <xdr:cNvPr id="233" name="319 Imagen">
          <a:extLst>
            <a:ext uri="{FF2B5EF4-FFF2-40B4-BE49-F238E27FC236}">
              <a16:creationId xmlns:a16="http://schemas.microsoft.com/office/drawing/2014/main" xmlns="" id="{5B35EE63-A55B-48BF-81F8-A7EC74B3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02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163</xdr:row>
      <xdr:rowOff>194414</xdr:rowOff>
    </xdr:from>
    <xdr:to>
      <xdr:col>1</xdr:col>
      <xdr:colOff>1102495</xdr:colOff>
      <xdr:row>163</xdr:row>
      <xdr:rowOff>715622</xdr:rowOff>
    </xdr:to>
    <xdr:pic>
      <xdr:nvPicPr>
        <xdr:cNvPr id="234" name="320 Imagen">
          <a:extLst>
            <a:ext uri="{FF2B5EF4-FFF2-40B4-BE49-F238E27FC236}">
              <a16:creationId xmlns:a16="http://schemas.microsoft.com/office/drawing/2014/main" xmlns="" id="{2A0FFA5A-5539-4903-9CFE-3A68FB2C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7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164</xdr:row>
      <xdr:rowOff>194414</xdr:rowOff>
    </xdr:from>
    <xdr:to>
      <xdr:col>1</xdr:col>
      <xdr:colOff>1102495</xdr:colOff>
      <xdr:row>164</xdr:row>
      <xdr:rowOff>715622</xdr:rowOff>
    </xdr:to>
    <xdr:pic>
      <xdr:nvPicPr>
        <xdr:cNvPr id="235" name="321 Imagen">
          <a:extLst>
            <a:ext uri="{FF2B5EF4-FFF2-40B4-BE49-F238E27FC236}">
              <a16:creationId xmlns:a16="http://schemas.microsoft.com/office/drawing/2014/main" xmlns="" id="{AE7E125E-234B-43D8-96AE-EC86D196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45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165</xdr:row>
      <xdr:rowOff>194414</xdr:rowOff>
    </xdr:from>
    <xdr:to>
      <xdr:col>1</xdr:col>
      <xdr:colOff>1102495</xdr:colOff>
      <xdr:row>165</xdr:row>
      <xdr:rowOff>715622</xdr:rowOff>
    </xdr:to>
    <xdr:pic>
      <xdr:nvPicPr>
        <xdr:cNvPr id="236" name="322 Imagen">
          <a:extLst>
            <a:ext uri="{FF2B5EF4-FFF2-40B4-BE49-F238E27FC236}">
              <a16:creationId xmlns:a16="http://schemas.microsoft.com/office/drawing/2014/main" xmlns="" id="{62DD63BA-78EC-45DF-9279-8AB236D8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53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166</xdr:row>
      <xdr:rowOff>194414</xdr:rowOff>
    </xdr:from>
    <xdr:to>
      <xdr:col>1</xdr:col>
      <xdr:colOff>1102495</xdr:colOff>
      <xdr:row>166</xdr:row>
      <xdr:rowOff>715622</xdr:rowOff>
    </xdr:to>
    <xdr:pic>
      <xdr:nvPicPr>
        <xdr:cNvPr id="237" name="323 Imagen">
          <a:extLst>
            <a:ext uri="{FF2B5EF4-FFF2-40B4-BE49-F238E27FC236}">
              <a16:creationId xmlns:a16="http://schemas.microsoft.com/office/drawing/2014/main" xmlns="" id="{092F7DCA-9B2D-4959-8DD0-CFB690A3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0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167</xdr:row>
      <xdr:rowOff>194426</xdr:rowOff>
    </xdr:from>
    <xdr:to>
      <xdr:col>1</xdr:col>
      <xdr:colOff>1102495</xdr:colOff>
      <xdr:row>167</xdr:row>
      <xdr:rowOff>715634</xdr:rowOff>
    </xdr:to>
    <xdr:pic>
      <xdr:nvPicPr>
        <xdr:cNvPr id="239" name="325 Imagen">
          <a:extLst>
            <a:ext uri="{FF2B5EF4-FFF2-40B4-BE49-F238E27FC236}">
              <a16:creationId xmlns:a16="http://schemas.microsoft.com/office/drawing/2014/main" xmlns="" id="{38A103E7-6953-46C0-894D-FE70FE45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759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168</xdr:row>
      <xdr:rowOff>194426</xdr:rowOff>
    </xdr:from>
    <xdr:to>
      <xdr:col>1</xdr:col>
      <xdr:colOff>1102495</xdr:colOff>
      <xdr:row>168</xdr:row>
      <xdr:rowOff>715634</xdr:rowOff>
    </xdr:to>
    <xdr:pic>
      <xdr:nvPicPr>
        <xdr:cNvPr id="240" name="326 Imagen">
          <a:extLst>
            <a:ext uri="{FF2B5EF4-FFF2-40B4-BE49-F238E27FC236}">
              <a16:creationId xmlns:a16="http://schemas.microsoft.com/office/drawing/2014/main" xmlns="" id="{A71097C1-0314-47B0-8638-1BBC2026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836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169</xdr:row>
      <xdr:rowOff>194414</xdr:rowOff>
    </xdr:from>
    <xdr:to>
      <xdr:col>1</xdr:col>
      <xdr:colOff>1102495</xdr:colOff>
      <xdr:row>169</xdr:row>
      <xdr:rowOff>715622</xdr:rowOff>
    </xdr:to>
    <xdr:pic>
      <xdr:nvPicPr>
        <xdr:cNvPr id="241" name="327 Imagen">
          <a:extLst>
            <a:ext uri="{FF2B5EF4-FFF2-40B4-BE49-F238E27FC236}">
              <a16:creationId xmlns:a16="http://schemas.microsoft.com/office/drawing/2014/main" xmlns="" id="{ED427013-329A-42BA-9568-470988BA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1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170</xdr:row>
      <xdr:rowOff>194414</xdr:rowOff>
    </xdr:from>
    <xdr:to>
      <xdr:col>1</xdr:col>
      <xdr:colOff>1102495</xdr:colOff>
      <xdr:row>170</xdr:row>
      <xdr:rowOff>715622</xdr:rowOff>
    </xdr:to>
    <xdr:pic>
      <xdr:nvPicPr>
        <xdr:cNvPr id="242" name="328 Imagen">
          <a:extLst>
            <a:ext uri="{FF2B5EF4-FFF2-40B4-BE49-F238E27FC236}">
              <a16:creationId xmlns:a16="http://schemas.microsoft.com/office/drawing/2014/main" xmlns="" id="{EBDF09B6-1B47-4482-8E0E-78BAEDF3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8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171</xdr:row>
      <xdr:rowOff>194414</xdr:rowOff>
    </xdr:from>
    <xdr:to>
      <xdr:col>1</xdr:col>
      <xdr:colOff>1102495</xdr:colOff>
      <xdr:row>171</xdr:row>
      <xdr:rowOff>715622</xdr:rowOff>
    </xdr:to>
    <xdr:pic>
      <xdr:nvPicPr>
        <xdr:cNvPr id="243" name="329 Imagen">
          <a:extLst>
            <a:ext uri="{FF2B5EF4-FFF2-40B4-BE49-F238E27FC236}">
              <a16:creationId xmlns:a16="http://schemas.microsoft.com/office/drawing/2014/main" xmlns="" id="{EDDB650A-8112-48FA-9CB4-3D1C2F7B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06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172</xdr:row>
      <xdr:rowOff>194426</xdr:rowOff>
    </xdr:from>
    <xdr:to>
      <xdr:col>1</xdr:col>
      <xdr:colOff>1102495</xdr:colOff>
      <xdr:row>172</xdr:row>
      <xdr:rowOff>715634</xdr:rowOff>
    </xdr:to>
    <xdr:pic>
      <xdr:nvPicPr>
        <xdr:cNvPr id="244" name="330 Imagen">
          <a:extLst>
            <a:ext uri="{FF2B5EF4-FFF2-40B4-BE49-F238E27FC236}">
              <a16:creationId xmlns:a16="http://schemas.microsoft.com/office/drawing/2014/main" xmlns="" id="{91F51662-7140-4322-9CEE-8E617D63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14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173</xdr:row>
      <xdr:rowOff>194414</xdr:rowOff>
    </xdr:from>
    <xdr:to>
      <xdr:col>1</xdr:col>
      <xdr:colOff>1102495</xdr:colOff>
      <xdr:row>173</xdr:row>
      <xdr:rowOff>715622</xdr:rowOff>
    </xdr:to>
    <xdr:pic>
      <xdr:nvPicPr>
        <xdr:cNvPr id="245" name="331 Imagen">
          <a:extLst>
            <a:ext uri="{FF2B5EF4-FFF2-40B4-BE49-F238E27FC236}">
              <a16:creationId xmlns:a16="http://schemas.microsoft.com/office/drawing/2014/main" xmlns="" id="{0482E16B-B488-4924-B714-E505CCF2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17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174</xdr:row>
      <xdr:rowOff>194426</xdr:rowOff>
    </xdr:from>
    <xdr:to>
      <xdr:col>1</xdr:col>
      <xdr:colOff>1102495</xdr:colOff>
      <xdr:row>174</xdr:row>
      <xdr:rowOff>715634</xdr:rowOff>
    </xdr:to>
    <xdr:pic>
      <xdr:nvPicPr>
        <xdr:cNvPr id="246" name="332 Imagen">
          <a:extLst>
            <a:ext uri="{FF2B5EF4-FFF2-40B4-BE49-F238E27FC236}">
              <a16:creationId xmlns:a16="http://schemas.microsoft.com/office/drawing/2014/main" xmlns="" id="{85E5CF74-C879-41AE-8945-96B82459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93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175</xdr:row>
      <xdr:rowOff>194414</xdr:rowOff>
    </xdr:from>
    <xdr:to>
      <xdr:col>1</xdr:col>
      <xdr:colOff>1102495</xdr:colOff>
      <xdr:row>175</xdr:row>
      <xdr:rowOff>715622</xdr:rowOff>
    </xdr:to>
    <xdr:pic>
      <xdr:nvPicPr>
        <xdr:cNvPr id="247" name="333 Imagen">
          <a:extLst>
            <a:ext uri="{FF2B5EF4-FFF2-40B4-BE49-F238E27FC236}">
              <a16:creationId xmlns:a16="http://schemas.microsoft.com/office/drawing/2014/main" xmlns="" id="{87547A96-0D77-4D88-84ED-6890E612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36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176</xdr:row>
      <xdr:rowOff>194414</xdr:rowOff>
    </xdr:from>
    <xdr:to>
      <xdr:col>1</xdr:col>
      <xdr:colOff>1102495</xdr:colOff>
      <xdr:row>176</xdr:row>
      <xdr:rowOff>715622</xdr:rowOff>
    </xdr:to>
    <xdr:pic>
      <xdr:nvPicPr>
        <xdr:cNvPr id="248" name="334 Imagen">
          <a:extLst>
            <a:ext uri="{FF2B5EF4-FFF2-40B4-BE49-F238E27FC236}">
              <a16:creationId xmlns:a16="http://schemas.microsoft.com/office/drawing/2014/main" xmlns="" id="{563464E3-FA16-4021-9FB4-6D335A34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44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177</xdr:row>
      <xdr:rowOff>194414</xdr:rowOff>
    </xdr:from>
    <xdr:to>
      <xdr:col>1</xdr:col>
      <xdr:colOff>1102495</xdr:colOff>
      <xdr:row>177</xdr:row>
      <xdr:rowOff>715622</xdr:rowOff>
    </xdr:to>
    <xdr:pic>
      <xdr:nvPicPr>
        <xdr:cNvPr id="249" name="335 Imagen">
          <a:extLst>
            <a:ext uri="{FF2B5EF4-FFF2-40B4-BE49-F238E27FC236}">
              <a16:creationId xmlns:a16="http://schemas.microsoft.com/office/drawing/2014/main" xmlns="" id="{8E2F70CD-89A4-4E8C-AF3A-75F99FB2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52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106571</xdr:colOff>
      <xdr:row>178</xdr:row>
      <xdr:rowOff>74837</xdr:rowOff>
    </xdr:from>
    <xdr:to>
      <xdr:col>1</xdr:col>
      <xdr:colOff>1147444</xdr:colOff>
      <xdr:row>178</xdr:row>
      <xdr:rowOff>739434</xdr:rowOff>
    </xdr:to>
    <xdr:pic>
      <xdr:nvPicPr>
        <xdr:cNvPr id="250" name="336 Imagen">
          <a:extLst>
            <a:ext uri="{FF2B5EF4-FFF2-40B4-BE49-F238E27FC236}">
              <a16:creationId xmlns:a16="http://schemas.microsoft.com/office/drawing/2014/main" xmlns="" id="{B76E6737-7986-458B-B365-D279D046D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71" y="145861766"/>
          <a:ext cx="1040873" cy="664597"/>
        </a:xfrm>
        <a:prstGeom prst="rect">
          <a:avLst/>
        </a:prstGeom>
      </xdr:spPr>
    </xdr:pic>
    <xdr:clientData/>
  </xdr:twoCellAnchor>
  <xdr:twoCellAnchor>
    <xdr:from>
      <xdr:col>1</xdr:col>
      <xdr:colOff>136885</xdr:colOff>
      <xdr:row>179</xdr:row>
      <xdr:rowOff>99785</xdr:rowOff>
    </xdr:from>
    <xdr:to>
      <xdr:col>1</xdr:col>
      <xdr:colOff>1117130</xdr:colOff>
      <xdr:row>179</xdr:row>
      <xdr:rowOff>662213</xdr:rowOff>
    </xdr:to>
    <xdr:pic>
      <xdr:nvPicPr>
        <xdr:cNvPr id="251" name="Picture 886">
          <a:extLst>
            <a:ext uri="{FF2B5EF4-FFF2-40B4-BE49-F238E27FC236}">
              <a16:creationId xmlns:a16="http://schemas.microsoft.com/office/drawing/2014/main" xmlns="" id="{9141F838-4856-4C10-B995-C1CD879902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34" b="18826"/>
        <a:stretch/>
      </xdr:blipFill>
      <xdr:spPr bwMode="auto">
        <a:xfrm>
          <a:off x="517885" y="146648714"/>
          <a:ext cx="980245" cy="5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67900</xdr:colOff>
      <xdr:row>180</xdr:row>
      <xdr:rowOff>99785</xdr:rowOff>
    </xdr:from>
    <xdr:to>
      <xdr:col>1</xdr:col>
      <xdr:colOff>1186115</xdr:colOff>
      <xdr:row>180</xdr:row>
      <xdr:rowOff>634999</xdr:rowOff>
    </xdr:to>
    <xdr:pic>
      <xdr:nvPicPr>
        <xdr:cNvPr id="252" name="Picture 481">
          <a:extLst>
            <a:ext uri="{FF2B5EF4-FFF2-40B4-BE49-F238E27FC236}">
              <a16:creationId xmlns:a16="http://schemas.microsoft.com/office/drawing/2014/main" xmlns="" id="{3BA3D0A9-FD20-4EE6-AD3B-F5B618E2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00" y="147410714"/>
          <a:ext cx="1118215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107132</xdr:colOff>
      <xdr:row>181</xdr:row>
      <xdr:rowOff>136071</xdr:rowOff>
    </xdr:from>
    <xdr:to>
      <xdr:col>1</xdr:col>
      <xdr:colOff>1146882</xdr:colOff>
      <xdr:row>181</xdr:row>
      <xdr:rowOff>596899</xdr:rowOff>
    </xdr:to>
    <xdr:pic>
      <xdr:nvPicPr>
        <xdr:cNvPr id="253" name="Picture 844">
          <a:extLst>
            <a:ext uri="{FF2B5EF4-FFF2-40B4-BE49-F238E27FC236}">
              <a16:creationId xmlns:a16="http://schemas.microsoft.com/office/drawing/2014/main" xmlns="" id="{5BFFF622-9B45-4521-9779-0DC10F1C0E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1"/>
        <a:stretch/>
      </xdr:blipFill>
      <xdr:spPr bwMode="auto">
        <a:xfrm>
          <a:off x="488132" y="148209000"/>
          <a:ext cx="1039750" cy="46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151519</xdr:colOff>
      <xdr:row>182</xdr:row>
      <xdr:rowOff>126189</xdr:rowOff>
    </xdr:from>
    <xdr:to>
      <xdr:col>1</xdr:col>
      <xdr:colOff>1102495</xdr:colOff>
      <xdr:row>182</xdr:row>
      <xdr:rowOff>647397</xdr:rowOff>
    </xdr:to>
    <xdr:pic>
      <xdr:nvPicPr>
        <xdr:cNvPr id="3" name="127 Imagen">
          <a:extLst>
            <a:ext uri="{FF2B5EF4-FFF2-40B4-BE49-F238E27FC236}">
              <a16:creationId xmlns:a16="http://schemas.microsoft.com/office/drawing/2014/main" xmlns="" id="{4C2C1DBA-6536-4736-9CEF-5E0B8632F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5" b="18380"/>
        <a:stretch/>
      </xdr:blipFill>
      <xdr:spPr>
        <a:xfrm>
          <a:off x="532519" y="14896111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183</xdr:row>
      <xdr:rowOff>131360</xdr:rowOff>
    </xdr:from>
    <xdr:to>
      <xdr:col>1</xdr:col>
      <xdr:colOff>1102495</xdr:colOff>
      <xdr:row>183</xdr:row>
      <xdr:rowOff>652568</xdr:rowOff>
    </xdr:to>
    <xdr:pic>
      <xdr:nvPicPr>
        <xdr:cNvPr id="4" name="132 Imagen">
          <a:extLst>
            <a:ext uri="{FF2B5EF4-FFF2-40B4-BE49-F238E27FC236}">
              <a16:creationId xmlns:a16="http://schemas.microsoft.com/office/drawing/2014/main" xmlns="" id="{42D5A110-CD27-49A1-B896-56FFC8EBE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7542"/>
        <a:stretch/>
      </xdr:blipFill>
      <xdr:spPr>
        <a:xfrm>
          <a:off x="532519" y="14972828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184</xdr:row>
      <xdr:rowOff>115042</xdr:rowOff>
    </xdr:from>
    <xdr:to>
      <xdr:col>1</xdr:col>
      <xdr:colOff>1102495</xdr:colOff>
      <xdr:row>184</xdr:row>
      <xdr:rowOff>636250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xmlns="" id="{9235DCB4-BD05-43AF-8A0F-66049B75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047397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185</xdr:row>
      <xdr:rowOff>67419</xdr:rowOff>
    </xdr:from>
    <xdr:to>
      <xdr:col>1</xdr:col>
      <xdr:colOff>1102495</xdr:colOff>
      <xdr:row>185</xdr:row>
      <xdr:rowOff>588627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xmlns="" id="{C7D75E7E-0206-4BCE-8D1E-85D7BA0A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1188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186</xdr:row>
      <xdr:rowOff>67430</xdr:rowOff>
    </xdr:from>
    <xdr:to>
      <xdr:col>1</xdr:col>
      <xdr:colOff>1102495</xdr:colOff>
      <xdr:row>186</xdr:row>
      <xdr:rowOff>588638</xdr:rowOff>
    </xdr:to>
    <xdr:pic>
      <xdr:nvPicPr>
        <xdr:cNvPr id="10" name="19 Imagen">
          <a:extLst>
            <a:ext uri="{FF2B5EF4-FFF2-40B4-BE49-F238E27FC236}">
              <a16:creationId xmlns:a16="http://schemas.microsoft.com/office/drawing/2014/main" xmlns="" id="{766D16E5-9A0A-41A0-8421-2C8D5C63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4236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187</xdr:row>
      <xdr:rowOff>126949</xdr:rowOff>
    </xdr:from>
    <xdr:to>
      <xdr:col>1</xdr:col>
      <xdr:colOff>1102495</xdr:colOff>
      <xdr:row>187</xdr:row>
      <xdr:rowOff>648157</xdr:rowOff>
    </xdr:to>
    <xdr:pic>
      <xdr:nvPicPr>
        <xdr:cNvPr id="11" name="22 Imagen">
          <a:extLst>
            <a:ext uri="{FF2B5EF4-FFF2-40B4-BE49-F238E27FC236}">
              <a16:creationId xmlns:a16="http://schemas.microsoft.com/office/drawing/2014/main" xmlns="" id="{BFD39BE1-52D6-4FC2-8523-28894873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05787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188</xdr:row>
      <xdr:rowOff>67418</xdr:rowOff>
    </xdr:from>
    <xdr:to>
      <xdr:col>1</xdr:col>
      <xdr:colOff>1102495</xdr:colOff>
      <xdr:row>188</xdr:row>
      <xdr:rowOff>588626</xdr:rowOff>
    </xdr:to>
    <xdr:pic>
      <xdr:nvPicPr>
        <xdr:cNvPr id="12" name="25 Imagen">
          <a:extLst>
            <a:ext uri="{FF2B5EF4-FFF2-40B4-BE49-F238E27FC236}">
              <a16:creationId xmlns:a16="http://schemas.microsoft.com/office/drawing/2014/main" xmlns="" id="{3DFC9EEF-C12A-416F-B4D1-E37ADAF5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76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189</xdr:row>
      <xdr:rowOff>67430</xdr:rowOff>
    </xdr:from>
    <xdr:to>
      <xdr:col>1</xdr:col>
      <xdr:colOff>1102495</xdr:colOff>
      <xdr:row>189</xdr:row>
      <xdr:rowOff>588638</xdr:rowOff>
    </xdr:to>
    <xdr:pic>
      <xdr:nvPicPr>
        <xdr:cNvPr id="23" name="121 Imagen">
          <a:extLst>
            <a:ext uri="{FF2B5EF4-FFF2-40B4-BE49-F238E27FC236}">
              <a16:creationId xmlns:a16="http://schemas.microsoft.com/office/drawing/2014/main" xmlns="" id="{DEB8873C-68F2-4B1A-A5C1-FF891339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142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190</xdr:row>
      <xdr:rowOff>67430</xdr:rowOff>
    </xdr:from>
    <xdr:to>
      <xdr:col>1</xdr:col>
      <xdr:colOff>1102495</xdr:colOff>
      <xdr:row>190</xdr:row>
      <xdr:rowOff>588638</xdr:rowOff>
    </xdr:to>
    <xdr:pic>
      <xdr:nvPicPr>
        <xdr:cNvPr id="24" name="125 Imagen">
          <a:extLst>
            <a:ext uri="{FF2B5EF4-FFF2-40B4-BE49-F238E27FC236}">
              <a16:creationId xmlns:a16="http://schemas.microsoft.com/office/drawing/2014/main" xmlns="" id="{2E84911C-1649-48C3-8A44-2CCE7BAEB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904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191</xdr:row>
      <xdr:rowOff>67418</xdr:rowOff>
    </xdr:from>
    <xdr:to>
      <xdr:col>1</xdr:col>
      <xdr:colOff>1102495</xdr:colOff>
      <xdr:row>191</xdr:row>
      <xdr:rowOff>588626</xdr:rowOff>
    </xdr:to>
    <xdr:pic>
      <xdr:nvPicPr>
        <xdr:cNvPr id="27" name="137 Imagen">
          <a:extLst>
            <a:ext uri="{FF2B5EF4-FFF2-40B4-BE49-F238E27FC236}">
              <a16:creationId xmlns:a16="http://schemas.microsoft.com/office/drawing/2014/main" xmlns="" id="{39FD591B-873D-434F-A292-5DAC5326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19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192</xdr:row>
      <xdr:rowOff>67418</xdr:rowOff>
    </xdr:from>
    <xdr:to>
      <xdr:col>1</xdr:col>
      <xdr:colOff>1102495</xdr:colOff>
      <xdr:row>192</xdr:row>
      <xdr:rowOff>588626</xdr:rowOff>
    </xdr:to>
    <xdr:pic>
      <xdr:nvPicPr>
        <xdr:cNvPr id="28" name="141 Imagen">
          <a:extLst>
            <a:ext uri="{FF2B5EF4-FFF2-40B4-BE49-F238E27FC236}">
              <a16:creationId xmlns:a16="http://schemas.microsoft.com/office/drawing/2014/main" xmlns="" id="{2C5BCBED-0CD3-4E16-9C17-CF99C5DF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952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193</xdr:row>
      <xdr:rowOff>67418</xdr:rowOff>
    </xdr:from>
    <xdr:to>
      <xdr:col>1</xdr:col>
      <xdr:colOff>1102495</xdr:colOff>
      <xdr:row>193</xdr:row>
      <xdr:rowOff>588626</xdr:rowOff>
    </xdr:to>
    <xdr:pic>
      <xdr:nvPicPr>
        <xdr:cNvPr id="29" name="145 Imagen">
          <a:extLst>
            <a:ext uri="{FF2B5EF4-FFF2-40B4-BE49-F238E27FC236}">
              <a16:creationId xmlns:a16="http://schemas.microsoft.com/office/drawing/2014/main" xmlns="" id="{758729DC-CFFD-47CC-A5D6-F9F6139D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8714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194</xdr:row>
      <xdr:rowOff>80131</xdr:rowOff>
    </xdr:from>
    <xdr:to>
      <xdr:col>1</xdr:col>
      <xdr:colOff>1102495</xdr:colOff>
      <xdr:row>194</xdr:row>
      <xdr:rowOff>601339</xdr:rowOff>
    </xdr:to>
    <xdr:pic>
      <xdr:nvPicPr>
        <xdr:cNvPr id="51" name="299 Imagen">
          <a:extLst>
            <a:ext uri="{FF2B5EF4-FFF2-40B4-BE49-F238E27FC236}">
              <a16:creationId xmlns:a16="http://schemas.microsoft.com/office/drawing/2014/main" xmlns="" id="{4C239DFE-DED6-4331-9B61-3A1F318D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b="17486"/>
        <a:stretch/>
      </xdr:blipFill>
      <xdr:spPr>
        <a:xfrm>
          <a:off x="532519" y="185491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195</xdr:row>
      <xdr:rowOff>80131</xdr:rowOff>
    </xdr:from>
    <xdr:to>
      <xdr:col>1</xdr:col>
      <xdr:colOff>1102495</xdr:colOff>
      <xdr:row>195</xdr:row>
      <xdr:rowOff>601339</xdr:rowOff>
    </xdr:to>
    <xdr:pic>
      <xdr:nvPicPr>
        <xdr:cNvPr id="52" name="301 Imagen">
          <a:extLst>
            <a:ext uri="{FF2B5EF4-FFF2-40B4-BE49-F238E27FC236}">
              <a16:creationId xmlns:a16="http://schemas.microsoft.com/office/drawing/2014/main" xmlns="" id="{DA5FAB99-BE06-4520-AC4C-84E71E19A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5" t="33975" r="10375" b="37014"/>
        <a:stretch/>
      </xdr:blipFill>
      <xdr:spPr>
        <a:xfrm>
          <a:off x="532519" y="186253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139314</xdr:colOff>
      <xdr:row>196</xdr:row>
      <xdr:rowOff>67622</xdr:rowOff>
    </xdr:from>
    <xdr:to>
      <xdr:col>1</xdr:col>
      <xdr:colOff>1114701</xdr:colOff>
      <xdr:row>196</xdr:row>
      <xdr:rowOff>591206</xdr:rowOff>
    </xdr:to>
    <xdr:pic>
      <xdr:nvPicPr>
        <xdr:cNvPr id="53" name="303 Imagen">
          <a:extLst>
            <a:ext uri="{FF2B5EF4-FFF2-40B4-BE49-F238E27FC236}">
              <a16:creationId xmlns:a16="http://schemas.microsoft.com/office/drawing/2014/main" xmlns="" id="{BF6D5303-66C2-4618-A8BA-319FFAB07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3" b="10848"/>
        <a:stretch/>
      </xdr:blipFill>
      <xdr:spPr>
        <a:xfrm>
          <a:off x="520314" y="187002551"/>
          <a:ext cx="975387" cy="52358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197</xdr:row>
      <xdr:rowOff>137947</xdr:rowOff>
    </xdr:from>
    <xdr:to>
      <xdr:col>1</xdr:col>
      <xdr:colOff>1102495</xdr:colOff>
      <xdr:row>197</xdr:row>
      <xdr:rowOff>610913</xdr:rowOff>
    </xdr:to>
    <xdr:pic>
      <xdr:nvPicPr>
        <xdr:cNvPr id="54" name="305 Imagen">
          <a:extLst>
            <a:ext uri="{FF2B5EF4-FFF2-40B4-BE49-F238E27FC236}">
              <a16:creationId xmlns:a16="http://schemas.microsoft.com/office/drawing/2014/main" xmlns="" id="{18AAFAC6-2A2F-47E6-ADC1-E4219FF93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3" b="14628"/>
        <a:stretch/>
      </xdr:blipFill>
      <xdr:spPr>
        <a:xfrm>
          <a:off x="532519" y="187834876"/>
          <a:ext cx="950976" cy="472966"/>
        </a:xfrm>
        <a:prstGeom prst="rect">
          <a:avLst/>
        </a:prstGeom>
      </xdr:spPr>
    </xdr:pic>
    <xdr:clientData/>
  </xdr:twoCellAnchor>
  <xdr:twoCellAnchor>
    <xdr:from>
      <xdr:col>1</xdr:col>
      <xdr:colOff>122892</xdr:colOff>
      <xdr:row>198</xdr:row>
      <xdr:rowOff>78827</xdr:rowOff>
    </xdr:from>
    <xdr:to>
      <xdr:col>1</xdr:col>
      <xdr:colOff>1131123</xdr:colOff>
      <xdr:row>198</xdr:row>
      <xdr:rowOff>551793</xdr:rowOff>
    </xdr:to>
    <xdr:pic>
      <xdr:nvPicPr>
        <xdr:cNvPr id="55" name="307 Imagen">
          <a:extLst>
            <a:ext uri="{FF2B5EF4-FFF2-40B4-BE49-F238E27FC236}">
              <a16:creationId xmlns:a16="http://schemas.microsoft.com/office/drawing/2014/main" xmlns="" id="{D844B639-0423-4F0E-90B1-0C22F2A07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2" b="17149"/>
        <a:stretch/>
      </xdr:blipFill>
      <xdr:spPr>
        <a:xfrm>
          <a:off x="503892" y="188537756"/>
          <a:ext cx="1008231" cy="472966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199</xdr:row>
      <xdr:rowOff>90712</xdr:rowOff>
    </xdr:from>
    <xdr:to>
      <xdr:col>1</xdr:col>
      <xdr:colOff>1102495</xdr:colOff>
      <xdr:row>199</xdr:row>
      <xdr:rowOff>611920</xdr:rowOff>
    </xdr:to>
    <xdr:pic>
      <xdr:nvPicPr>
        <xdr:cNvPr id="56" name="309 Imagen">
          <a:extLst>
            <a:ext uri="{FF2B5EF4-FFF2-40B4-BE49-F238E27FC236}">
              <a16:creationId xmlns:a16="http://schemas.microsoft.com/office/drawing/2014/main" xmlns="" id="{E85FFACB-8296-4CE6-BF74-FE8B7A9B1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8" b="28788"/>
        <a:stretch/>
      </xdr:blipFill>
      <xdr:spPr>
        <a:xfrm>
          <a:off x="532519" y="18931164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106307</xdr:colOff>
      <xdr:row>204</xdr:row>
      <xdr:rowOff>120484</xdr:rowOff>
    </xdr:from>
    <xdr:to>
      <xdr:col>1</xdr:col>
      <xdr:colOff>1147707</xdr:colOff>
      <xdr:row>204</xdr:row>
      <xdr:rowOff>619125</xdr:rowOff>
    </xdr:to>
    <xdr:pic>
      <xdr:nvPicPr>
        <xdr:cNvPr id="254" name="295 Imagen">
          <a:extLst>
            <a:ext uri="{FF2B5EF4-FFF2-40B4-BE49-F238E27FC236}">
              <a16:creationId xmlns:a16="http://schemas.microsoft.com/office/drawing/2014/main" xmlns="" id="{3C612130-3341-4D13-8CF1-62377610D4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26" b="14221"/>
        <a:stretch/>
      </xdr:blipFill>
      <xdr:spPr>
        <a:xfrm>
          <a:off x="487307" y="193151413"/>
          <a:ext cx="1041400" cy="498641"/>
        </a:xfrm>
        <a:prstGeom prst="rect">
          <a:avLst/>
        </a:prstGeom>
      </xdr:spPr>
    </xdr:pic>
    <xdr:clientData/>
  </xdr:twoCellAnchor>
  <xdr:twoCellAnchor>
    <xdr:from>
      <xdr:col>1</xdr:col>
      <xdr:colOff>129283</xdr:colOff>
      <xdr:row>205</xdr:row>
      <xdr:rowOff>158751</xdr:rowOff>
    </xdr:from>
    <xdr:to>
      <xdr:col>1</xdr:col>
      <xdr:colOff>1124731</xdr:colOff>
      <xdr:row>205</xdr:row>
      <xdr:rowOff>587375</xdr:rowOff>
    </xdr:to>
    <xdr:pic>
      <xdr:nvPicPr>
        <xdr:cNvPr id="255" name="298 Imagen">
          <a:extLst>
            <a:ext uri="{FF2B5EF4-FFF2-40B4-BE49-F238E27FC236}">
              <a16:creationId xmlns:a16="http://schemas.microsoft.com/office/drawing/2014/main" xmlns="" id="{6E94DF21-5697-4DC2-8F00-A593DBAB5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7" b="19919"/>
        <a:stretch/>
      </xdr:blipFill>
      <xdr:spPr>
        <a:xfrm>
          <a:off x="510283" y="193951680"/>
          <a:ext cx="995448" cy="428624"/>
        </a:xfrm>
        <a:prstGeom prst="rect">
          <a:avLst/>
        </a:prstGeom>
      </xdr:spPr>
    </xdr:pic>
    <xdr:clientData/>
  </xdr:twoCellAnchor>
  <xdr:twoCellAnchor>
    <xdr:from>
      <xdr:col>1</xdr:col>
      <xdr:colOff>97506</xdr:colOff>
      <xdr:row>206</xdr:row>
      <xdr:rowOff>158750</xdr:rowOff>
    </xdr:from>
    <xdr:to>
      <xdr:col>1</xdr:col>
      <xdr:colOff>1156508</xdr:colOff>
      <xdr:row>206</xdr:row>
      <xdr:rowOff>650875</xdr:rowOff>
    </xdr:to>
    <xdr:pic>
      <xdr:nvPicPr>
        <xdr:cNvPr id="256" name="300 Imagen">
          <a:extLst>
            <a:ext uri="{FF2B5EF4-FFF2-40B4-BE49-F238E27FC236}">
              <a16:creationId xmlns:a16="http://schemas.microsoft.com/office/drawing/2014/main" xmlns="" id="{6E0EBCDB-FB38-4F13-AACB-46745968A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30787" r="13181" b="33291"/>
        <a:stretch/>
      </xdr:blipFill>
      <xdr:spPr>
        <a:xfrm>
          <a:off x="478506" y="194713679"/>
          <a:ext cx="1059002" cy="492125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207</xdr:row>
      <xdr:rowOff>108857</xdr:rowOff>
    </xdr:from>
    <xdr:to>
      <xdr:col>1</xdr:col>
      <xdr:colOff>1059007</xdr:colOff>
      <xdr:row>207</xdr:row>
      <xdr:rowOff>622937</xdr:rowOff>
    </xdr:to>
    <xdr:pic>
      <xdr:nvPicPr>
        <xdr:cNvPr id="257" name="115 Imagen">
          <a:extLst>
            <a:ext uri="{FF2B5EF4-FFF2-40B4-BE49-F238E27FC236}">
              <a16:creationId xmlns:a16="http://schemas.microsoft.com/office/drawing/2014/main" xmlns="" id="{F8A9F5CC-B602-4703-872E-134CED2A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5425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208</xdr:row>
      <xdr:rowOff>108857</xdr:rowOff>
    </xdr:from>
    <xdr:to>
      <xdr:col>1</xdr:col>
      <xdr:colOff>1059007</xdr:colOff>
      <xdr:row>208</xdr:row>
      <xdr:rowOff>622937</xdr:rowOff>
    </xdr:to>
    <xdr:pic>
      <xdr:nvPicPr>
        <xdr:cNvPr id="258" name="120 Imagen">
          <a:extLst>
            <a:ext uri="{FF2B5EF4-FFF2-40B4-BE49-F238E27FC236}">
              <a16:creationId xmlns:a16="http://schemas.microsoft.com/office/drawing/2014/main" xmlns="" id="{8C163C02-1560-4E68-ACD9-415C746BA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187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209</xdr:row>
      <xdr:rowOff>95250</xdr:rowOff>
    </xdr:from>
    <xdr:to>
      <xdr:col>1</xdr:col>
      <xdr:colOff>1059007</xdr:colOff>
      <xdr:row>209</xdr:row>
      <xdr:rowOff>609330</xdr:rowOff>
    </xdr:to>
    <xdr:pic>
      <xdr:nvPicPr>
        <xdr:cNvPr id="259" name="123 Imagen">
          <a:extLst>
            <a:ext uri="{FF2B5EF4-FFF2-40B4-BE49-F238E27FC236}">
              <a16:creationId xmlns:a16="http://schemas.microsoft.com/office/drawing/2014/main" xmlns="" id="{39BA2513-A262-4E59-8285-AB160A25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936179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210</xdr:row>
      <xdr:rowOff>63499</xdr:rowOff>
    </xdr:from>
    <xdr:to>
      <xdr:col>1</xdr:col>
      <xdr:colOff>1132151</xdr:colOff>
      <xdr:row>210</xdr:row>
      <xdr:rowOff>656166</xdr:rowOff>
    </xdr:to>
    <xdr:pic>
      <xdr:nvPicPr>
        <xdr:cNvPr id="266" name="114 Imagen">
          <a:extLst>
            <a:ext uri="{FF2B5EF4-FFF2-40B4-BE49-F238E27FC236}">
              <a16:creationId xmlns:a16="http://schemas.microsoft.com/office/drawing/2014/main" xmlns="" id="{E0B98DD7-7ECA-4B76-A227-CC1D86F4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7666428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211</xdr:row>
      <xdr:rowOff>57452</xdr:rowOff>
    </xdr:from>
    <xdr:to>
      <xdr:col>1</xdr:col>
      <xdr:colOff>1132151</xdr:colOff>
      <xdr:row>211</xdr:row>
      <xdr:rowOff>650119</xdr:rowOff>
    </xdr:to>
    <xdr:pic>
      <xdr:nvPicPr>
        <xdr:cNvPr id="267" name="119 Imagen">
          <a:extLst>
            <a:ext uri="{FF2B5EF4-FFF2-40B4-BE49-F238E27FC236}">
              <a16:creationId xmlns:a16="http://schemas.microsoft.com/office/drawing/2014/main" xmlns="" id="{A969EA3A-FFCF-4359-8141-580A48C6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8422381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212</xdr:row>
      <xdr:rowOff>51404</xdr:rowOff>
    </xdr:from>
    <xdr:to>
      <xdr:col>1</xdr:col>
      <xdr:colOff>1132151</xdr:colOff>
      <xdr:row>212</xdr:row>
      <xdr:rowOff>644071</xdr:rowOff>
    </xdr:to>
    <xdr:pic>
      <xdr:nvPicPr>
        <xdr:cNvPr id="268" name="122 Imagen">
          <a:extLst>
            <a:ext uri="{FF2B5EF4-FFF2-40B4-BE49-F238E27FC236}">
              <a16:creationId xmlns:a16="http://schemas.microsoft.com/office/drawing/2014/main" xmlns="" id="{B603AA38-4B0E-468B-AB39-EC47DD35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9178333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200</xdr:row>
      <xdr:rowOff>61615</xdr:rowOff>
    </xdr:from>
    <xdr:to>
      <xdr:col>1</xdr:col>
      <xdr:colOff>1006929</xdr:colOff>
      <xdr:row>200</xdr:row>
      <xdr:rowOff>685265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01E39CF-DE3C-4864-B9B5-4604A7E0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164898544"/>
          <a:ext cx="857251" cy="6236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201</xdr:row>
      <xdr:rowOff>54428</xdr:rowOff>
    </xdr:from>
    <xdr:to>
      <xdr:col>1</xdr:col>
      <xdr:colOff>1079700</xdr:colOff>
      <xdr:row>201</xdr:row>
      <xdr:rowOff>699098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F68F276-9042-4B1D-9851-DAC3641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5653357"/>
          <a:ext cx="889200" cy="64467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202</xdr:row>
      <xdr:rowOff>68035</xdr:rowOff>
    </xdr:from>
    <xdr:to>
      <xdr:col>1</xdr:col>
      <xdr:colOff>1079700</xdr:colOff>
      <xdr:row>202</xdr:row>
      <xdr:rowOff>713817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4B40AA0-E42B-40D4-BCFF-41B1E515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6428964"/>
          <a:ext cx="889200" cy="64578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203</xdr:row>
      <xdr:rowOff>54428</xdr:rowOff>
    </xdr:from>
    <xdr:to>
      <xdr:col>1</xdr:col>
      <xdr:colOff>1079700</xdr:colOff>
      <xdr:row>203</xdr:row>
      <xdr:rowOff>700210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4C31D3F-8CE1-42E8-9526-3609F1F2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7177357"/>
          <a:ext cx="889200" cy="645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213"/>
  <sheetViews>
    <sheetView showGridLines="0" tabSelected="1" zoomScale="80" zoomScaleNormal="80" workbookViewId="0">
      <selection activeCell="U5" sqref="U5"/>
    </sheetView>
  </sheetViews>
  <sheetFormatPr defaultColWidth="14.42578125" defaultRowHeight="15" customHeight="1"/>
  <cols>
    <col min="1" max="1" width="5.7109375" customWidth="1"/>
    <col min="2" max="2" width="18.85546875" bestFit="1" customWidth="1"/>
    <col min="3" max="3" width="14.140625" bestFit="1" customWidth="1"/>
    <col min="4" max="4" width="15.42578125" bestFit="1" customWidth="1"/>
    <col min="5" max="5" width="18.85546875" bestFit="1" customWidth="1"/>
    <col min="6" max="6" width="12.140625" bestFit="1" customWidth="1"/>
    <col min="7" max="7" width="18.42578125" bestFit="1" customWidth="1"/>
    <col min="8" max="8" width="20" bestFit="1" customWidth="1"/>
    <col min="9" max="9" width="13.7109375" bestFit="1" customWidth="1"/>
    <col min="10" max="10" width="16.28515625" bestFit="1" customWidth="1"/>
    <col min="11" max="11" width="20.7109375" style="14" customWidth="1"/>
    <col min="12" max="12" width="16" bestFit="1" customWidth="1"/>
    <col min="13" max="15" width="13.7109375" customWidth="1"/>
    <col min="16" max="16" width="15.7109375" customWidth="1"/>
  </cols>
  <sheetData>
    <row r="1" spans="2:16" ht="66.599999999999994" customHeight="1"/>
    <row r="2" spans="2:16" ht="21.95" customHeight="1">
      <c r="L2" s="1">
        <f>+SUBTOTAL(9,L4:L213)</f>
        <v>12456</v>
      </c>
      <c r="M2" s="2"/>
      <c r="N2" s="13"/>
      <c r="O2" s="1">
        <f>+SUBTOTAL(9,O4:O213)</f>
        <v>0</v>
      </c>
      <c r="P2" s="3">
        <f>+SUBTOTAL(9,P4:P213)</f>
        <v>0</v>
      </c>
    </row>
    <row r="3" spans="2:16" ht="51" customHeight="1">
      <c r="B3" s="4" t="s">
        <v>0</v>
      </c>
      <c r="C3" s="4" t="s">
        <v>1</v>
      </c>
      <c r="D3" s="4" t="s">
        <v>431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5" t="s">
        <v>8</v>
      </c>
      <c r="L3" s="4" t="s">
        <v>436</v>
      </c>
      <c r="M3" s="5" t="s">
        <v>461</v>
      </c>
      <c r="N3" s="68" t="s">
        <v>463</v>
      </c>
      <c r="O3" s="5" t="s">
        <v>9</v>
      </c>
      <c r="P3" s="5" t="s">
        <v>462</v>
      </c>
    </row>
    <row r="4" spans="2:16" ht="60" customHeight="1">
      <c r="B4" s="6"/>
      <c r="C4" s="6" t="s">
        <v>10</v>
      </c>
      <c r="D4" s="6" t="s">
        <v>432</v>
      </c>
      <c r="E4" s="6" t="s">
        <v>16</v>
      </c>
      <c r="F4" s="6" t="s">
        <v>17</v>
      </c>
      <c r="G4" s="6">
        <v>550</v>
      </c>
      <c r="H4" s="7" t="s">
        <v>12</v>
      </c>
      <c r="I4" s="7" t="s">
        <v>13</v>
      </c>
      <c r="J4" s="7" t="s">
        <v>18</v>
      </c>
      <c r="K4" s="11" t="s">
        <v>68</v>
      </c>
      <c r="L4" s="6">
        <v>24</v>
      </c>
      <c r="M4" s="8">
        <v>130</v>
      </c>
      <c r="N4" s="12">
        <v>73.5</v>
      </c>
      <c r="O4" s="9"/>
      <c r="P4" s="10">
        <f>+O4*L4</f>
        <v>0</v>
      </c>
    </row>
    <row r="5" spans="2:16" ht="60" customHeight="1">
      <c r="B5" s="6"/>
      <c r="C5" s="6" t="s">
        <v>10</v>
      </c>
      <c r="D5" s="6" t="s">
        <v>432</v>
      </c>
      <c r="E5" s="6" t="s">
        <v>19</v>
      </c>
      <c r="F5" s="6" t="s">
        <v>20</v>
      </c>
      <c r="G5" s="6">
        <v>550</v>
      </c>
      <c r="H5" s="7" t="s">
        <v>12</v>
      </c>
      <c r="I5" s="7" t="s">
        <v>13</v>
      </c>
      <c r="J5" s="7" t="s">
        <v>18</v>
      </c>
      <c r="K5" s="11" t="s">
        <v>68</v>
      </c>
      <c r="L5" s="6">
        <v>24</v>
      </c>
      <c r="M5" s="8">
        <v>130</v>
      </c>
      <c r="N5" s="12">
        <v>73.5</v>
      </c>
      <c r="O5" s="9"/>
      <c r="P5" s="10">
        <f>+O5*L5</f>
        <v>0</v>
      </c>
    </row>
    <row r="6" spans="2:16" ht="60" customHeight="1">
      <c r="B6" s="6"/>
      <c r="C6" s="6" t="s">
        <v>10</v>
      </c>
      <c r="D6" s="6" t="s">
        <v>432</v>
      </c>
      <c r="E6" s="6" t="s">
        <v>21</v>
      </c>
      <c r="F6" s="6" t="s">
        <v>22</v>
      </c>
      <c r="G6" s="6">
        <v>550</v>
      </c>
      <c r="H6" s="7" t="s">
        <v>12</v>
      </c>
      <c r="I6" s="7" t="s">
        <v>13</v>
      </c>
      <c r="J6" s="7" t="s">
        <v>18</v>
      </c>
      <c r="K6" s="11" t="s">
        <v>68</v>
      </c>
      <c r="L6" s="6">
        <v>24</v>
      </c>
      <c r="M6" s="8">
        <v>110</v>
      </c>
      <c r="N6" s="12">
        <v>65.5</v>
      </c>
      <c r="O6" s="9"/>
      <c r="P6" s="10">
        <f>+O6*L6</f>
        <v>0</v>
      </c>
    </row>
    <row r="7" spans="2:16" ht="60" customHeight="1">
      <c r="B7" s="6"/>
      <c r="C7" s="6" t="s">
        <v>10</v>
      </c>
      <c r="D7" s="6" t="s">
        <v>432</v>
      </c>
      <c r="E7" s="6" t="s">
        <v>23</v>
      </c>
      <c r="F7" s="6" t="s">
        <v>24</v>
      </c>
      <c r="G7" s="6">
        <v>550</v>
      </c>
      <c r="H7" s="7" t="s">
        <v>12</v>
      </c>
      <c r="I7" s="7" t="s">
        <v>13</v>
      </c>
      <c r="J7" s="7" t="s">
        <v>18</v>
      </c>
      <c r="K7" s="11" t="s">
        <v>68</v>
      </c>
      <c r="L7" s="6">
        <v>24</v>
      </c>
      <c r="M7" s="8">
        <v>110</v>
      </c>
      <c r="N7" s="12">
        <v>65.5</v>
      </c>
      <c r="O7" s="9"/>
      <c r="P7" s="10">
        <f>+O7*L7</f>
        <v>0</v>
      </c>
    </row>
    <row r="8" spans="2:16" ht="60" customHeight="1">
      <c r="B8" s="6"/>
      <c r="C8" s="6" t="s">
        <v>10</v>
      </c>
      <c r="D8" s="6" t="s">
        <v>432</v>
      </c>
      <c r="E8" s="6" t="s">
        <v>25</v>
      </c>
      <c r="F8" s="6" t="s">
        <v>26</v>
      </c>
      <c r="G8" s="6">
        <v>550</v>
      </c>
      <c r="H8" s="7" t="s">
        <v>12</v>
      </c>
      <c r="I8" s="7" t="s">
        <v>13</v>
      </c>
      <c r="J8" s="7" t="s">
        <v>18</v>
      </c>
      <c r="K8" s="11" t="s">
        <v>68</v>
      </c>
      <c r="L8" s="6">
        <v>24</v>
      </c>
      <c r="M8" s="8">
        <v>110</v>
      </c>
      <c r="N8" s="12">
        <v>65.5</v>
      </c>
      <c r="O8" s="9"/>
      <c r="P8" s="10">
        <f>+O8*L8</f>
        <v>0</v>
      </c>
    </row>
    <row r="9" spans="2:16" ht="60" customHeight="1">
      <c r="B9" s="6"/>
      <c r="C9" s="6" t="s">
        <v>10</v>
      </c>
      <c r="D9" s="6" t="s">
        <v>432</v>
      </c>
      <c r="E9" s="6" t="s">
        <v>71</v>
      </c>
      <c r="F9" s="6" t="s">
        <v>27</v>
      </c>
      <c r="G9" s="6">
        <v>550</v>
      </c>
      <c r="H9" s="7" t="s">
        <v>12</v>
      </c>
      <c r="I9" s="7" t="s">
        <v>13</v>
      </c>
      <c r="J9" s="7" t="s">
        <v>18</v>
      </c>
      <c r="K9" s="11" t="s">
        <v>68</v>
      </c>
      <c r="L9" s="6">
        <v>24</v>
      </c>
      <c r="M9" s="8">
        <v>110</v>
      </c>
      <c r="N9" s="12">
        <v>65.5</v>
      </c>
      <c r="O9" s="9"/>
      <c r="P9" s="10">
        <f>+O9*L9</f>
        <v>0</v>
      </c>
    </row>
    <row r="10" spans="2:16" ht="60" customHeight="1">
      <c r="B10" s="6"/>
      <c r="C10" s="6" t="s">
        <v>10</v>
      </c>
      <c r="D10" s="6" t="s">
        <v>432</v>
      </c>
      <c r="E10" s="6" t="s">
        <v>28</v>
      </c>
      <c r="F10" s="6" t="s">
        <v>29</v>
      </c>
      <c r="G10" s="6">
        <v>550</v>
      </c>
      <c r="H10" s="7" t="s">
        <v>12</v>
      </c>
      <c r="I10" s="7" t="s">
        <v>13</v>
      </c>
      <c r="J10" s="7" t="s">
        <v>18</v>
      </c>
      <c r="K10" s="11" t="s">
        <v>68</v>
      </c>
      <c r="L10" s="6">
        <v>24</v>
      </c>
      <c r="M10" s="8">
        <v>110</v>
      </c>
      <c r="N10" s="12">
        <v>65.5</v>
      </c>
      <c r="O10" s="9"/>
      <c r="P10" s="10">
        <f>+O10*L10</f>
        <v>0</v>
      </c>
    </row>
    <row r="11" spans="2:16" ht="60" customHeight="1">
      <c r="B11" s="6"/>
      <c r="C11" s="6" t="s">
        <v>10</v>
      </c>
      <c r="D11" s="6" t="s">
        <v>432</v>
      </c>
      <c r="E11" s="6" t="s">
        <v>30</v>
      </c>
      <c r="F11" s="6" t="s">
        <v>31</v>
      </c>
      <c r="G11" s="6">
        <v>550</v>
      </c>
      <c r="H11" s="7" t="s">
        <v>12</v>
      </c>
      <c r="I11" s="7" t="s">
        <v>13</v>
      </c>
      <c r="J11" s="7" t="s">
        <v>18</v>
      </c>
      <c r="K11" s="11" t="s">
        <v>68</v>
      </c>
      <c r="L11" s="6">
        <v>24</v>
      </c>
      <c r="M11" s="8">
        <v>110</v>
      </c>
      <c r="N11" s="12">
        <v>65.5</v>
      </c>
      <c r="O11" s="9"/>
      <c r="P11" s="10">
        <f>+O11*L11</f>
        <v>0</v>
      </c>
    </row>
    <row r="12" spans="2:16" ht="60" customHeight="1">
      <c r="B12" s="6"/>
      <c r="C12" s="6" t="s">
        <v>10</v>
      </c>
      <c r="D12" s="6" t="s">
        <v>432</v>
      </c>
      <c r="E12" s="6" t="s">
        <v>72</v>
      </c>
      <c r="F12" s="6" t="s">
        <v>73</v>
      </c>
      <c r="G12" s="6">
        <v>550</v>
      </c>
      <c r="H12" s="7" t="s">
        <v>12</v>
      </c>
      <c r="I12" s="7" t="s">
        <v>13</v>
      </c>
      <c r="J12" s="7" t="s">
        <v>18</v>
      </c>
      <c r="K12" s="11" t="s">
        <v>68</v>
      </c>
      <c r="L12" s="6">
        <v>24</v>
      </c>
      <c r="M12" s="8">
        <v>110</v>
      </c>
      <c r="N12" s="12">
        <v>65.5</v>
      </c>
      <c r="O12" s="9"/>
      <c r="P12" s="10">
        <f>+O12*L12</f>
        <v>0</v>
      </c>
    </row>
    <row r="13" spans="2:16" ht="60" customHeight="1">
      <c r="B13" s="6"/>
      <c r="C13" s="6" t="s">
        <v>10</v>
      </c>
      <c r="D13" s="6" t="s">
        <v>432</v>
      </c>
      <c r="E13" s="6" t="s">
        <v>32</v>
      </c>
      <c r="F13" s="6" t="s">
        <v>33</v>
      </c>
      <c r="G13" s="6">
        <v>550</v>
      </c>
      <c r="H13" s="7" t="s">
        <v>12</v>
      </c>
      <c r="I13" s="7" t="s">
        <v>13</v>
      </c>
      <c r="J13" s="7" t="s">
        <v>18</v>
      </c>
      <c r="K13" s="11" t="s">
        <v>68</v>
      </c>
      <c r="L13" s="6">
        <v>24</v>
      </c>
      <c r="M13" s="8">
        <v>110</v>
      </c>
      <c r="N13" s="12">
        <v>65.5</v>
      </c>
      <c r="O13" s="9"/>
      <c r="P13" s="10">
        <f>+O13*L13</f>
        <v>0</v>
      </c>
    </row>
    <row r="14" spans="2:16" ht="60" customHeight="1">
      <c r="B14" s="6"/>
      <c r="C14" s="6" t="s">
        <v>10</v>
      </c>
      <c r="D14" s="6" t="s">
        <v>432</v>
      </c>
      <c r="E14" s="6" t="s">
        <v>74</v>
      </c>
      <c r="F14" s="6" t="s">
        <v>75</v>
      </c>
      <c r="G14" s="6">
        <v>550</v>
      </c>
      <c r="H14" s="7" t="s">
        <v>12</v>
      </c>
      <c r="I14" s="7" t="s">
        <v>13</v>
      </c>
      <c r="J14" s="7" t="s">
        <v>18</v>
      </c>
      <c r="K14" s="11" t="s">
        <v>68</v>
      </c>
      <c r="L14" s="6">
        <v>24</v>
      </c>
      <c r="M14" s="8">
        <v>110</v>
      </c>
      <c r="N14" s="12">
        <v>65.5</v>
      </c>
      <c r="O14" s="9"/>
      <c r="P14" s="10">
        <f>+O14*L14</f>
        <v>0</v>
      </c>
    </row>
    <row r="15" spans="2:16" ht="60" customHeight="1">
      <c r="B15" s="6"/>
      <c r="C15" s="6" t="s">
        <v>10</v>
      </c>
      <c r="D15" s="6" t="s">
        <v>432</v>
      </c>
      <c r="E15" s="6" t="s">
        <v>34</v>
      </c>
      <c r="F15" s="6" t="s">
        <v>35</v>
      </c>
      <c r="G15" s="6">
        <v>550</v>
      </c>
      <c r="H15" s="7" t="s">
        <v>12</v>
      </c>
      <c r="I15" s="7" t="s">
        <v>13</v>
      </c>
      <c r="J15" s="7" t="s">
        <v>18</v>
      </c>
      <c r="K15" s="11" t="s">
        <v>68</v>
      </c>
      <c r="L15" s="6">
        <v>24</v>
      </c>
      <c r="M15" s="8">
        <v>110</v>
      </c>
      <c r="N15" s="12">
        <v>65.5</v>
      </c>
      <c r="O15" s="9"/>
      <c r="P15" s="10">
        <f>+O15*L15</f>
        <v>0</v>
      </c>
    </row>
    <row r="16" spans="2:16" ht="60" customHeight="1">
      <c r="B16" s="6"/>
      <c r="C16" s="6" t="s">
        <v>10</v>
      </c>
      <c r="D16" s="6" t="s">
        <v>432</v>
      </c>
      <c r="E16" s="6" t="s">
        <v>36</v>
      </c>
      <c r="F16" s="6" t="s">
        <v>37</v>
      </c>
      <c r="G16" s="6">
        <v>550</v>
      </c>
      <c r="H16" s="7" t="s">
        <v>12</v>
      </c>
      <c r="I16" s="7" t="s">
        <v>13</v>
      </c>
      <c r="J16" s="7" t="s">
        <v>18</v>
      </c>
      <c r="K16" s="11" t="s">
        <v>68</v>
      </c>
      <c r="L16" s="6">
        <v>24</v>
      </c>
      <c r="M16" s="8">
        <v>130</v>
      </c>
      <c r="N16" s="12">
        <v>73.5</v>
      </c>
      <c r="O16" s="9"/>
      <c r="P16" s="10">
        <f>+O16*L16</f>
        <v>0</v>
      </c>
    </row>
    <row r="17" spans="2:16" ht="60" customHeight="1">
      <c r="B17" s="6"/>
      <c r="C17" s="6" t="s">
        <v>10</v>
      </c>
      <c r="D17" s="6" t="s">
        <v>432</v>
      </c>
      <c r="E17" s="6" t="s">
        <v>38</v>
      </c>
      <c r="F17" s="6" t="s">
        <v>39</v>
      </c>
      <c r="G17" s="6">
        <v>550</v>
      </c>
      <c r="H17" s="7" t="s">
        <v>12</v>
      </c>
      <c r="I17" s="7" t="s">
        <v>13</v>
      </c>
      <c r="J17" s="7" t="s">
        <v>18</v>
      </c>
      <c r="K17" s="11" t="s">
        <v>68</v>
      </c>
      <c r="L17" s="6">
        <v>24</v>
      </c>
      <c r="M17" s="8">
        <v>130</v>
      </c>
      <c r="N17" s="12">
        <v>73.5</v>
      </c>
      <c r="O17" s="9"/>
      <c r="P17" s="10">
        <f>+O17*L17</f>
        <v>0</v>
      </c>
    </row>
    <row r="18" spans="2:16" ht="60" customHeight="1">
      <c r="B18" s="6"/>
      <c r="C18" s="6" t="s">
        <v>10</v>
      </c>
      <c r="D18" s="6" t="s">
        <v>432</v>
      </c>
      <c r="E18" s="6" t="s">
        <v>40</v>
      </c>
      <c r="F18" s="6" t="s">
        <v>41</v>
      </c>
      <c r="G18" s="6">
        <v>550</v>
      </c>
      <c r="H18" s="7" t="s">
        <v>12</v>
      </c>
      <c r="I18" s="7" t="s">
        <v>13</v>
      </c>
      <c r="J18" s="7" t="s">
        <v>18</v>
      </c>
      <c r="K18" s="11" t="s">
        <v>68</v>
      </c>
      <c r="L18" s="6">
        <v>24</v>
      </c>
      <c r="M18" s="8">
        <v>120</v>
      </c>
      <c r="N18" s="12">
        <v>69.5</v>
      </c>
      <c r="O18" s="9"/>
      <c r="P18" s="10">
        <f>+O18*L18</f>
        <v>0</v>
      </c>
    </row>
    <row r="19" spans="2:16" ht="60" customHeight="1">
      <c r="B19" s="6"/>
      <c r="C19" s="6" t="s">
        <v>10</v>
      </c>
      <c r="D19" s="6" t="s">
        <v>432</v>
      </c>
      <c r="E19" s="6" t="s">
        <v>76</v>
      </c>
      <c r="F19" s="6" t="s">
        <v>77</v>
      </c>
      <c r="G19" s="6">
        <v>650</v>
      </c>
      <c r="H19" s="7" t="s">
        <v>12</v>
      </c>
      <c r="I19" s="7" t="s">
        <v>13</v>
      </c>
      <c r="J19" s="7" t="s">
        <v>18</v>
      </c>
      <c r="K19" s="11" t="s">
        <v>68</v>
      </c>
      <c r="L19" s="6">
        <v>24</v>
      </c>
      <c r="M19" s="8">
        <v>140</v>
      </c>
      <c r="N19" s="12">
        <v>69.5</v>
      </c>
      <c r="O19" s="9"/>
      <c r="P19" s="10">
        <f>+O19*L19</f>
        <v>0</v>
      </c>
    </row>
    <row r="20" spans="2:16" ht="60" customHeight="1">
      <c r="B20" s="6"/>
      <c r="C20" s="6" t="s">
        <v>10</v>
      </c>
      <c r="D20" s="6" t="s">
        <v>432</v>
      </c>
      <c r="E20" s="6" t="s">
        <v>78</v>
      </c>
      <c r="F20" s="6" t="s">
        <v>79</v>
      </c>
      <c r="G20" s="6">
        <v>650</v>
      </c>
      <c r="H20" s="7" t="s">
        <v>12</v>
      </c>
      <c r="I20" s="7" t="s">
        <v>13</v>
      </c>
      <c r="J20" s="7" t="s">
        <v>18</v>
      </c>
      <c r="K20" s="11" t="s">
        <v>68</v>
      </c>
      <c r="L20" s="6">
        <v>12</v>
      </c>
      <c r="M20" s="8">
        <v>150</v>
      </c>
      <c r="N20" s="12">
        <v>81.5</v>
      </c>
      <c r="O20" s="9"/>
      <c r="P20" s="10">
        <f>+O20*L20</f>
        <v>0</v>
      </c>
    </row>
    <row r="21" spans="2:16" ht="60" customHeight="1">
      <c r="B21" s="6"/>
      <c r="C21" s="6" t="s">
        <v>10</v>
      </c>
      <c r="D21" s="6" t="s">
        <v>432</v>
      </c>
      <c r="E21" s="6" t="s">
        <v>80</v>
      </c>
      <c r="F21" s="6" t="s">
        <v>81</v>
      </c>
      <c r="G21" s="6">
        <v>997</v>
      </c>
      <c r="H21" s="7" t="s">
        <v>12</v>
      </c>
      <c r="I21" s="7" t="s">
        <v>13</v>
      </c>
      <c r="J21" s="7" t="s">
        <v>18</v>
      </c>
      <c r="K21" s="11" t="s">
        <v>68</v>
      </c>
      <c r="L21" s="6">
        <v>36</v>
      </c>
      <c r="M21" s="8">
        <v>90</v>
      </c>
      <c r="N21" s="12">
        <v>51.5</v>
      </c>
      <c r="O21" s="9"/>
      <c r="P21" s="10">
        <f>+O21*L21</f>
        <v>0</v>
      </c>
    </row>
    <row r="22" spans="2:16" ht="60" customHeight="1">
      <c r="B22" s="6"/>
      <c r="C22" s="6" t="s">
        <v>10</v>
      </c>
      <c r="D22" s="6" t="s">
        <v>432</v>
      </c>
      <c r="E22" s="6" t="s">
        <v>82</v>
      </c>
      <c r="F22" s="6" t="s">
        <v>83</v>
      </c>
      <c r="G22" s="6">
        <v>997</v>
      </c>
      <c r="H22" s="7" t="s">
        <v>12</v>
      </c>
      <c r="I22" s="7" t="s">
        <v>13</v>
      </c>
      <c r="J22" s="7" t="s">
        <v>18</v>
      </c>
      <c r="K22" s="11" t="s">
        <v>68</v>
      </c>
      <c r="L22" s="6">
        <v>36</v>
      </c>
      <c r="M22" s="8">
        <v>90</v>
      </c>
      <c r="N22" s="12">
        <v>51.5</v>
      </c>
      <c r="O22" s="9"/>
      <c r="P22" s="10">
        <f>+O22*L22</f>
        <v>0</v>
      </c>
    </row>
    <row r="23" spans="2:16" ht="60" customHeight="1">
      <c r="B23" s="6"/>
      <c r="C23" s="6" t="s">
        <v>10</v>
      </c>
      <c r="D23" s="6" t="s">
        <v>432</v>
      </c>
      <c r="E23" s="6" t="s">
        <v>84</v>
      </c>
      <c r="F23" s="6" t="s">
        <v>85</v>
      </c>
      <c r="G23" s="6">
        <v>997</v>
      </c>
      <c r="H23" s="7" t="s">
        <v>12</v>
      </c>
      <c r="I23" s="7" t="s">
        <v>13</v>
      </c>
      <c r="J23" s="7" t="s">
        <v>18</v>
      </c>
      <c r="K23" s="11" t="s">
        <v>68</v>
      </c>
      <c r="L23" s="6">
        <v>36</v>
      </c>
      <c r="M23" s="8">
        <v>90</v>
      </c>
      <c r="N23" s="12">
        <v>51.5</v>
      </c>
      <c r="O23" s="9"/>
      <c r="P23" s="10">
        <f>+O23*L23</f>
        <v>0</v>
      </c>
    </row>
    <row r="24" spans="2:16" ht="60" customHeight="1">
      <c r="B24" s="6"/>
      <c r="C24" s="6" t="s">
        <v>10</v>
      </c>
      <c r="D24" s="6" t="s">
        <v>432</v>
      </c>
      <c r="E24" s="6" t="s">
        <v>86</v>
      </c>
      <c r="F24" s="6" t="s">
        <v>87</v>
      </c>
      <c r="G24" s="6">
        <v>997</v>
      </c>
      <c r="H24" s="7" t="s">
        <v>12</v>
      </c>
      <c r="I24" s="7" t="s">
        <v>13</v>
      </c>
      <c r="J24" s="7" t="s">
        <v>18</v>
      </c>
      <c r="K24" s="11" t="s">
        <v>68</v>
      </c>
      <c r="L24" s="6">
        <v>36</v>
      </c>
      <c r="M24" s="8">
        <v>90</v>
      </c>
      <c r="N24" s="12">
        <v>51.5</v>
      </c>
      <c r="O24" s="9"/>
      <c r="P24" s="10">
        <f>+O24*L24</f>
        <v>0</v>
      </c>
    </row>
    <row r="25" spans="2:16" ht="60" customHeight="1">
      <c r="B25" s="6"/>
      <c r="C25" s="6" t="s">
        <v>10</v>
      </c>
      <c r="D25" s="6" t="s">
        <v>432</v>
      </c>
      <c r="E25" s="6" t="s">
        <v>88</v>
      </c>
      <c r="F25" s="6" t="s">
        <v>89</v>
      </c>
      <c r="G25" s="6">
        <v>997</v>
      </c>
      <c r="H25" s="7" t="s">
        <v>12</v>
      </c>
      <c r="I25" s="7" t="s">
        <v>13</v>
      </c>
      <c r="J25" s="7" t="s">
        <v>18</v>
      </c>
      <c r="K25" s="11" t="s">
        <v>68</v>
      </c>
      <c r="L25" s="6">
        <v>36</v>
      </c>
      <c r="M25" s="8">
        <v>90</v>
      </c>
      <c r="N25" s="12">
        <v>51.5</v>
      </c>
      <c r="O25" s="9"/>
      <c r="P25" s="10">
        <f>+O25*L25</f>
        <v>0</v>
      </c>
    </row>
    <row r="26" spans="2:16" ht="60" customHeight="1">
      <c r="B26" s="6"/>
      <c r="C26" s="6" t="s">
        <v>10</v>
      </c>
      <c r="D26" s="6" t="s">
        <v>432</v>
      </c>
      <c r="E26" s="6" t="s">
        <v>90</v>
      </c>
      <c r="F26" s="6" t="s">
        <v>91</v>
      </c>
      <c r="G26" s="6">
        <v>997</v>
      </c>
      <c r="H26" s="7" t="s">
        <v>12</v>
      </c>
      <c r="I26" s="7" t="s">
        <v>13</v>
      </c>
      <c r="J26" s="7" t="s">
        <v>18</v>
      </c>
      <c r="K26" s="11" t="s">
        <v>68</v>
      </c>
      <c r="L26" s="6">
        <v>36</v>
      </c>
      <c r="M26" s="8">
        <v>90</v>
      </c>
      <c r="N26" s="12">
        <v>51.5</v>
      </c>
      <c r="O26" s="9"/>
      <c r="P26" s="10">
        <f>+O26*L26</f>
        <v>0</v>
      </c>
    </row>
    <row r="27" spans="2:16" ht="60" customHeight="1">
      <c r="B27" s="6"/>
      <c r="C27" s="6" t="s">
        <v>10</v>
      </c>
      <c r="D27" s="6" t="s">
        <v>432</v>
      </c>
      <c r="E27" s="6" t="s">
        <v>92</v>
      </c>
      <c r="F27" s="6" t="s">
        <v>93</v>
      </c>
      <c r="G27" s="6">
        <v>997</v>
      </c>
      <c r="H27" s="7" t="s">
        <v>12</v>
      </c>
      <c r="I27" s="7" t="s">
        <v>13</v>
      </c>
      <c r="J27" s="7" t="s">
        <v>18</v>
      </c>
      <c r="K27" s="11" t="s">
        <v>68</v>
      </c>
      <c r="L27" s="6">
        <v>36</v>
      </c>
      <c r="M27" s="8">
        <v>90</v>
      </c>
      <c r="N27" s="12">
        <v>51.5</v>
      </c>
      <c r="O27" s="9"/>
      <c r="P27" s="10">
        <f>+O27*L27</f>
        <v>0</v>
      </c>
    </row>
    <row r="28" spans="2:16" ht="60" customHeight="1">
      <c r="B28" s="6"/>
      <c r="C28" s="6" t="s">
        <v>10</v>
      </c>
      <c r="D28" s="6" t="s">
        <v>432</v>
      </c>
      <c r="E28" s="6" t="s">
        <v>94</v>
      </c>
      <c r="F28" s="6" t="s">
        <v>95</v>
      </c>
      <c r="G28" s="6">
        <v>997</v>
      </c>
      <c r="H28" s="7" t="s">
        <v>12</v>
      </c>
      <c r="I28" s="7" t="s">
        <v>13</v>
      </c>
      <c r="J28" s="7" t="s">
        <v>18</v>
      </c>
      <c r="K28" s="11" t="s">
        <v>68</v>
      </c>
      <c r="L28" s="6">
        <v>36</v>
      </c>
      <c r="M28" s="8">
        <v>90</v>
      </c>
      <c r="N28" s="12">
        <v>51.5</v>
      </c>
      <c r="O28" s="9"/>
      <c r="P28" s="10">
        <f>+O28*L28</f>
        <v>0</v>
      </c>
    </row>
    <row r="29" spans="2:16" ht="60" customHeight="1">
      <c r="B29" s="6"/>
      <c r="C29" s="6" t="s">
        <v>10</v>
      </c>
      <c r="D29" s="6" t="s">
        <v>432</v>
      </c>
      <c r="E29" s="6" t="s">
        <v>96</v>
      </c>
      <c r="F29" s="6" t="s">
        <v>97</v>
      </c>
      <c r="G29" s="6">
        <v>302</v>
      </c>
      <c r="H29" s="7" t="s">
        <v>12</v>
      </c>
      <c r="I29" s="7" t="s">
        <v>13</v>
      </c>
      <c r="J29" s="7" t="s">
        <v>18</v>
      </c>
      <c r="K29" s="11" t="s">
        <v>68</v>
      </c>
      <c r="L29" s="6">
        <v>24</v>
      </c>
      <c r="M29" s="8">
        <v>100</v>
      </c>
      <c r="N29" s="12">
        <v>56.5</v>
      </c>
      <c r="O29" s="9"/>
      <c r="P29" s="10">
        <f>+O29*L29</f>
        <v>0</v>
      </c>
    </row>
    <row r="30" spans="2:16" ht="60" customHeight="1">
      <c r="B30" s="6"/>
      <c r="C30" s="6" t="s">
        <v>10</v>
      </c>
      <c r="D30" s="6" t="s">
        <v>432</v>
      </c>
      <c r="E30" s="6" t="s">
        <v>98</v>
      </c>
      <c r="F30" s="6" t="s">
        <v>99</v>
      </c>
      <c r="G30" s="6">
        <v>302</v>
      </c>
      <c r="H30" s="7" t="s">
        <v>12</v>
      </c>
      <c r="I30" s="7" t="s">
        <v>13</v>
      </c>
      <c r="J30" s="7" t="s">
        <v>18</v>
      </c>
      <c r="K30" s="11" t="s">
        <v>68</v>
      </c>
      <c r="L30" s="6">
        <v>24</v>
      </c>
      <c r="M30" s="8">
        <v>100</v>
      </c>
      <c r="N30" s="12">
        <v>56.5</v>
      </c>
      <c r="O30" s="9"/>
      <c r="P30" s="10">
        <f>+O30*L30</f>
        <v>0</v>
      </c>
    </row>
    <row r="31" spans="2:16" ht="60" customHeight="1">
      <c r="B31" s="6"/>
      <c r="C31" s="6" t="s">
        <v>10</v>
      </c>
      <c r="D31" s="6" t="s">
        <v>432</v>
      </c>
      <c r="E31" s="6" t="s">
        <v>100</v>
      </c>
      <c r="F31" s="6" t="s">
        <v>101</v>
      </c>
      <c r="G31" s="6">
        <v>302</v>
      </c>
      <c r="H31" s="7" t="s">
        <v>12</v>
      </c>
      <c r="I31" s="7" t="s">
        <v>13</v>
      </c>
      <c r="J31" s="7" t="s">
        <v>18</v>
      </c>
      <c r="K31" s="11" t="s">
        <v>68</v>
      </c>
      <c r="L31" s="6">
        <v>24</v>
      </c>
      <c r="M31" s="8">
        <v>90</v>
      </c>
      <c r="N31" s="12">
        <v>51.5</v>
      </c>
      <c r="O31" s="9"/>
      <c r="P31" s="10">
        <f>+O31*L31</f>
        <v>0</v>
      </c>
    </row>
    <row r="32" spans="2:16" ht="60" customHeight="1">
      <c r="B32" s="6"/>
      <c r="C32" s="6" t="s">
        <v>10</v>
      </c>
      <c r="D32" s="6" t="s">
        <v>432</v>
      </c>
      <c r="E32" s="6" t="s">
        <v>102</v>
      </c>
      <c r="F32" s="6" t="s">
        <v>103</v>
      </c>
      <c r="G32" s="6">
        <v>302</v>
      </c>
      <c r="H32" s="7" t="s">
        <v>12</v>
      </c>
      <c r="I32" s="7" t="s">
        <v>13</v>
      </c>
      <c r="J32" s="7" t="s">
        <v>18</v>
      </c>
      <c r="K32" s="11" t="s">
        <v>68</v>
      </c>
      <c r="L32" s="6">
        <v>24</v>
      </c>
      <c r="M32" s="8">
        <v>90</v>
      </c>
      <c r="N32" s="12">
        <v>51.5</v>
      </c>
      <c r="O32" s="9"/>
      <c r="P32" s="10">
        <f>+O32*L32</f>
        <v>0</v>
      </c>
    </row>
    <row r="33" spans="2:16" ht="60" customHeight="1">
      <c r="B33" s="6"/>
      <c r="C33" s="6" t="s">
        <v>10</v>
      </c>
      <c r="D33" s="6" t="s">
        <v>432</v>
      </c>
      <c r="E33" s="6" t="s">
        <v>104</v>
      </c>
      <c r="F33" s="6" t="s">
        <v>105</v>
      </c>
      <c r="G33" s="6">
        <v>302</v>
      </c>
      <c r="H33" s="7" t="s">
        <v>12</v>
      </c>
      <c r="I33" s="7" t="s">
        <v>13</v>
      </c>
      <c r="J33" s="7" t="s">
        <v>18</v>
      </c>
      <c r="K33" s="11" t="s">
        <v>68</v>
      </c>
      <c r="L33" s="6">
        <v>24</v>
      </c>
      <c r="M33" s="8">
        <v>90</v>
      </c>
      <c r="N33" s="12">
        <v>51.5</v>
      </c>
      <c r="O33" s="9"/>
      <c r="P33" s="10">
        <f>+O33*L33</f>
        <v>0</v>
      </c>
    </row>
    <row r="34" spans="2:16" ht="60" customHeight="1">
      <c r="B34" s="6"/>
      <c r="C34" s="6" t="s">
        <v>10</v>
      </c>
      <c r="D34" s="6" t="s">
        <v>432</v>
      </c>
      <c r="E34" s="6" t="s">
        <v>106</v>
      </c>
      <c r="F34" s="6" t="s">
        <v>107</v>
      </c>
      <c r="G34" s="6">
        <v>302</v>
      </c>
      <c r="H34" s="7" t="s">
        <v>12</v>
      </c>
      <c r="I34" s="7" t="s">
        <v>13</v>
      </c>
      <c r="J34" s="7" t="s">
        <v>18</v>
      </c>
      <c r="K34" s="11" t="s">
        <v>68</v>
      </c>
      <c r="L34" s="6">
        <v>24</v>
      </c>
      <c r="M34" s="8">
        <v>90</v>
      </c>
      <c r="N34" s="12">
        <v>51.5</v>
      </c>
      <c r="O34" s="9"/>
      <c r="P34" s="10">
        <f>+O34*L34</f>
        <v>0</v>
      </c>
    </row>
    <row r="35" spans="2:16" ht="60" customHeight="1">
      <c r="B35" s="6"/>
      <c r="C35" s="6" t="s">
        <v>10</v>
      </c>
      <c r="D35" s="6" t="s">
        <v>432</v>
      </c>
      <c r="E35" s="6" t="s">
        <v>108</v>
      </c>
      <c r="F35" s="6" t="s">
        <v>109</v>
      </c>
      <c r="G35" s="6">
        <v>302</v>
      </c>
      <c r="H35" s="7" t="s">
        <v>12</v>
      </c>
      <c r="I35" s="7" t="s">
        <v>13</v>
      </c>
      <c r="J35" s="7" t="s">
        <v>18</v>
      </c>
      <c r="K35" s="11" t="s">
        <v>68</v>
      </c>
      <c r="L35" s="6">
        <v>24</v>
      </c>
      <c r="M35" s="8">
        <v>100</v>
      </c>
      <c r="N35" s="12">
        <v>56.5</v>
      </c>
      <c r="O35" s="9"/>
      <c r="P35" s="10">
        <f>+O35*L35</f>
        <v>0</v>
      </c>
    </row>
    <row r="36" spans="2:16" ht="60" customHeight="1">
      <c r="B36" s="6"/>
      <c r="C36" s="6" t="s">
        <v>10</v>
      </c>
      <c r="D36" s="6" t="s">
        <v>432</v>
      </c>
      <c r="E36" s="6" t="s">
        <v>110</v>
      </c>
      <c r="F36" s="6" t="s">
        <v>111</v>
      </c>
      <c r="G36" s="6">
        <v>302</v>
      </c>
      <c r="H36" s="7" t="s">
        <v>12</v>
      </c>
      <c r="I36" s="7" t="s">
        <v>13</v>
      </c>
      <c r="J36" s="7" t="s">
        <v>18</v>
      </c>
      <c r="K36" s="11" t="s">
        <v>68</v>
      </c>
      <c r="L36" s="6">
        <v>24</v>
      </c>
      <c r="M36" s="8">
        <v>100</v>
      </c>
      <c r="N36" s="12">
        <v>56.5</v>
      </c>
      <c r="O36" s="9"/>
      <c r="P36" s="10">
        <f>+O36*L36</f>
        <v>0</v>
      </c>
    </row>
    <row r="37" spans="2:16" ht="60" customHeight="1">
      <c r="B37" s="6"/>
      <c r="C37" s="6" t="s">
        <v>10</v>
      </c>
      <c r="D37" s="6" t="s">
        <v>432</v>
      </c>
      <c r="E37" s="6" t="s">
        <v>112</v>
      </c>
      <c r="F37" s="6" t="s">
        <v>113</v>
      </c>
      <c r="G37" s="6">
        <v>302</v>
      </c>
      <c r="H37" s="7" t="s">
        <v>12</v>
      </c>
      <c r="I37" s="7" t="s">
        <v>13</v>
      </c>
      <c r="J37" s="7" t="s">
        <v>18</v>
      </c>
      <c r="K37" s="11" t="s">
        <v>68</v>
      </c>
      <c r="L37" s="6">
        <v>24</v>
      </c>
      <c r="M37" s="8">
        <v>100</v>
      </c>
      <c r="N37" s="12">
        <v>56.5</v>
      </c>
      <c r="O37" s="9"/>
      <c r="P37" s="10">
        <f>+O37*L37</f>
        <v>0</v>
      </c>
    </row>
    <row r="38" spans="2:16" ht="60" customHeight="1">
      <c r="B38" s="6"/>
      <c r="C38" s="6" t="s">
        <v>10</v>
      </c>
      <c r="D38" s="6" t="s">
        <v>432</v>
      </c>
      <c r="E38" s="6" t="s">
        <v>114</v>
      </c>
      <c r="F38" s="6" t="s">
        <v>115</v>
      </c>
      <c r="G38" s="6">
        <v>302</v>
      </c>
      <c r="H38" s="7" t="s">
        <v>12</v>
      </c>
      <c r="I38" s="7" t="s">
        <v>13</v>
      </c>
      <c r="J38" s="7" t="s">
        <v>18</v>
      </c>
      <c r="K38" s="11" t="s">
        <v>68</v>
      </c>
      <c r="L38" s="6">
        <v>24</v>
      </c>
      <c r="M38" s="8">
        <v>90</v>
      </c>
      <c r="N38" s="12">
        <v>51.5</v>
      </c>
      <c r="O38" s="9"/>
      <c r="P38" s="10">
        <f>+O38*L38</f>
        <v>0</v>
      </c>
    </row>
    <row r="39" spans="2:16" ht="60" customHeight="1">
      <c r="B39" s="6"/>
      <c r="C39" s="6" t="s">
        <v>10</v>
      </c>
      <c r="D39" s="6" t="s">
        <v>432</v>
      </c>
      <c r="E39" s="6" t="s">
        <v>116</v>
      </c>
      <c r="F39" s="6" t="s">
        <v>117</v>
      </c>
      <c r="G39" s="6">
        <v>302</v>
      </c>
      <c r="H39" s="7" t="s">
        <v>12</v>
      </c>
      <c r="I39" s="7" t="s">
        <v>13</v>
      </c>
      <c r="J39" s="7" t="s">
        <v>18</v>
      </c>
      <c r="K39" s="11" t="s">
        <v>68</v>
      </c>
      <c r="L39" s="6">
        <v>24</v>
      </c>
      <c r="M39" s="8">
        <v>90</v>
      </c>
      <c r="N39" s="12">
        <v>51.5</v>
      </c>
      <c r="O39" s="9"/>
      <c r="P39" s="10">
        <f>+O39*L39</f>
        <v>0</v>
      </c>
    </row>
    <row r="40" spans="2:16" ht="60" customHeight="1">
      <c r="B40" s="6"/>
      <c r="C40" s="6" t="s">
        <v>10</v>
      </c>
      <c r="D40" s="6" t="s">
        <v>432</v>
      </c>
      <c r="E40" s="6" t="s">
        <v>118</v>
      </c>
      <c r="F40" s="6" t="s">
        <v>119</v>
      </c>
      <c r="G40" s="6">
        <v>302</v>
      </c>
      <c r="H40" s="7" t="s">
        <v>12</v>
      </c>
      <c r="I40" s="7" t="s">
        <v>13</v>
      </c>
      <c r="J40" s="7" t="s">
        <v>18</v>
      </c>
      <c r="K40" s="11" t="s">
        <v>68</v>
      </c>
      <c r="L40" s="6">
        <v>24</v>
      </c>
      <c r="M40" s="8">
        <v>90</v>
      </c>
      <c r="N40" s="12">
        <v>51.5</v>
      </c>
      <c r="O40" s="9"/>
      <c r="P40" s="10">
        <f>+O40*L40</f>
        <v>0</v>
      </c>
    </row>
    <row r="41" spans="2:16" ht="60" customHeight="1">
      <c r="B41" s="6"/>
      <c r="C41" s="6" t="s">
        <v>10</v>
      </c>
      <c r="D41" s="6" t="s">
        <v>432</v>
      </c>
      <c r="E41" s="6" t="s">
        <v>120</v>
      </c>
      <c r="F41" s="6" t="s">
        <v>121</v>
      </c>
      <c r="G41" s="6">
        <v>302</v>
      </c>
      <c r="H41" s="7" t="s">
        <v>12</v>
      </c>
      <c r="I41" s="7" t="s">
        <v>13</v>
      </c>
      <c r="J41" s="7" t="s">
        <v>18</v>
      </c>
      <c r="K41" s="11" t="s">
        <v>68</v>
      </c>
      <c r="L41" s="6">
        <v>24</v>
      </c>
      <c r="M41" s="8">
        <v>100</v>
      </c>
      <c r="N41" s="12">
        <v>56.5</v>
      </c>
      <c r="O41" s="9"/>
      <c r="P41" s="10">
        <f>+O41*L41</f>
        <v>0</v>
      </c>
    </row>
    <row r="42" spans="2:16" ht="60" customHeight="1">
      <c r="B42" s="6"/>
      <c r="C42" s="6" t="s">
        <v>10</v>
      </c>
      <c r="D42" s="6" t="s">
        <v>432</v>
      </c>
      <c r="E42" s="6" t="s">
        <v>122</v>
      </c>
      <c r="F42" s="6" t="s">
        <v>123</v>
      </c>
      <c r="G42" s="6">
        <v>574</v>
      </c>
      <c r="H42" s="7" t="s">
        <v>12</v>
      </c>
      <c r="I42" s="7" t="s">
        <v>13</v>
      </c>
      <c r="J42" s="7" t="s">
        <v>18</v>
      </c>
      <c r="K42" s="11" t="s">
        <v>68</v>
      </c>
      <c r="L42" s="6">
        <v>12</v>
      </c>
      <c r="M42" s="8">
        <v>85</v>
      </c>
      <c r="N42" s="12">
        <v>50.5</v>
      </c>
      <c r="O42" s="9"/>
      <c r="P42" s="10">
        <f>+O42*L42</f>
        <v>0</v>
      </c>
    </row>
    <row r="43" spans="2:16" ht="60" customHeight="1">
      <c r="B43" s="6"/>
      <c r="C43" s="6" t="s">
        <v>10</v>
      </c>
      <c r="D43" s="6" t="s">
        <v>432</v>
      </c>
      <c r="E43" s="6" t="s">
        <v>124</v>
      </c>
      <c r="F43" s="6" t="s">
        <v>125</v>
      </c>
      <c r="G43" s="6">
        <v>574</v>
      </c>
      <c r="H43" s="7" t="s">
        <v>12</v>
      </c>
      <c r="I43" s="7" t="s">
        <v>13</v>
      </c>
      <c r="J43" s="7" t="s">
        <v>18</v>
      </c>
      <c r="K43" s="11" t="s">
        <v>68</v>
      </c>
      <c r="L43" s="6">
        <v>12</v>
      </c>
      <c r="M43" s="8">
        <v>90</v>
      </c>
      <c r="N43" s="12">
        <v>51.5</v>
      </c>
      <c r="O43" s="9"/>
      <c r="P43" s="10">
        <f>+O43*L43</f>
        <v>0</v>
      </c>
    </row>
    <row r="44" spans="2:16" ht="60" customHeight="1">
      <c r="B44" s="6"/>
      <c r="C44" s="6" t="s">
        <v>10</v>
      </c>
      <c r="D44" s="6" t="s">
        <v>432</v>
      </c>
      <c r="E44" s="6" t="s">
        <v>126</v>
      </c>
      <c r="F44" s="6" t="s">
        <v>127</v>
      </c>
      <c r="G44" s="6">
        <v>574</v>
      </c>
      <c r="H44" s="7" t="s">
        <v>12</v>
      </c>
      <c r="I44" s="7" t="s">
        <v>13</v>
      </c>
      <c r="J44" s="7" t="s">
        <v>18</v>
      </c>
      <c r="K44" s="11" t="s">
        <v>68</v>
      </c>
      <c r="L44" s="6">
        <v>12</v>
      </c>
      <c r="M44" s="8">
        <v>85</v>
      </c>
      <c r="N44" s="12">
        <v>50.5</v>
      </c>
      <c r="O44" s="9"/>
      <c r="P44" s="10">
        <f>+O44*L44</f>
        <v>0</v>
      </c>
    </row>
    <row r="45" spans="2:16" ht="60" customHeight="1">
      <c r="B45" s="6"/>
      <c r="C45" s="6" t="s">
        <v>10</v>
      </c>
      <c r="D45" s="6" t="s">
        <v>432</v>
      </c>
      <c r="E45" s="6" t="s">
        <v>128</v>
      </c>
      <c r="F45" s="6" t="s">
        <v>129</v>
      </c>
      <c r="G45" s="6">
        <v>574</v>
      </c>
      <c r="H45" s="7" t="s">
        <v>12</v>
      </c>
      <c r="I45" s="7" t="s">
        <v>13</v>
      </c>
      <c r="J45" s="7" t="s">
        <v>18</v>
      </c>
      <c r="K45" s="11" t="s">
        <v>68</v>
      </c>
      <c r="L45" s="6">
        <v>12</v>
      </c>
      <c r="M45" s="8">
        <v>85</v>
      </c>
      <c r="N45" s="12">
        <v>50.5</v>
      </c>
      <c r="O45" s="9"/>
      <c r="P45" s="10">
        <f>+O45*L45</f>
        <v>0</v>
      </c>
    </row>
    <row r="46" spans="2:16" ht="60" customHeight="1">
      <c r="B46" s="6"/>
      <c r="C46" s="6" t="s">
        <v>10</v>
      </c>
      <c r="D46" s="6" t="s">
        <v>432</v>
      </c>
      <c r="E46" s="6" t="s">
        <v>130</v>
      </c>
      <c r="F46" s="6" t="s">
        <v>131</v>
      </c>
      <c r="G46" s="6">
        <v>574</v>
      </c>
      <c r="H46" s="7" t="s">
        <v>12</v>
      </c>
      <c r="I46" s="7" t="s">
        <v>13</v>
      </c>
      <c r="J46" s="7" t="s">
        <v>18</v>
      </c>
      <c r="K46" s="11" t="s">
        <v>68</v>
      </c>
      <c r="L46" s="6">
        <v>36</v>
      </c>
      <c r="M46" s="8">
        <v>90</v>
      </c>
      <c r="N46" s="12">
        <v>51.5</v>
      </c>
      <c r="O46" s="9"/>
      <c r="P46" s="10">
        <f>+O46*L46</f>
        <v>0</v>
      </c>
    </row>
    <row r="47" spans="2:16" ht="60" customHeight="1">
      <c r="B47" s="6"/>
      <c r="C47" s="6" t="s">
        <v>10</v>
      </c>
      <c r="D47" s="6" t="s">
        <v>432</v>
      </c>
      <c r="E47" s="6" t="s">
        <v>132</v>
      </c>
      <c r="F47" s="6" t="s">
        <v>133</v>
      </c>
      <c r="G47" s="6">
        <v>574</v>
      </c>
      <c r="H47" s="7" t="s">
        <v>12</v>
      </c>
      <c r="I47" s="7" t="s">
        <v>13</v>
      </c>
      <c r="J47" s="7" t="s">
        <v>18</v>
      </c>
      <c r="K47" s="11" t="s">
        <v>68</v>
      </c>
      <c r="L47" s="6">
        <v>36</v>
      </c>
      <c r="M47" s="8">
        <v>90</v>
      </c>
      <c r="N47" s="12">
        <v>51.5</v>
      </c>
      <c r="O47" s="9"/>
      <c r="P47" s="10">
        <f>+O47*L47</f>
        <v>0</v>
      </c>
    </row>
    <row r="48" spans="2:16" ht="60" customHeight="1">
      <c r="B48" s="6"/>
      <c r="C48" s="6" t="s">
        <v>10</v>
      </c>
      <c r="D48" s="6" t="s">
        <v>432</v>
      </c>
      <c r="E48" s="6" t="s">
        <v>134</v>
      </c>
      <c r="F48" s="6" t="s">
        <v>135</v>
      </c>
      <c r="G48" s="6">
        <v>574</v>
      </c>
      <c r="H48" s="7" t="s">
        <v>12</v>
      </c>
      <c r="I48" s="7" t="s">
        <v>13</v>
      </c>
      <c r="J48" s="7" t="s">
        <v>18</v>
      </c>
      <c r="K48" s="11" t="s">
        <v>68</v>
      </c>
      <c r="L48" s="6">
        <v>12</v>
      </c>
      <c r="M48" s="8">
        <v>85</v>
      </c>
      <c r="N48" s="12">
        <v>50.5</v>
      </c>
      <c r="O48" s="9"/>
      <c r="P48" s="10">
        <f>+O48*L48</f>
        <v>0</v>
      </c>
    </row>
    <row r="49" spans="2:16" ht="60" customHeight="1">
      <c r="B49" s="6"/>
      <c r="C49" s="6" t="s">
        <v>10</v>
      </c>
      <c r="D49" s="6" t="s">
        <v>432</v>
      </c>
      <c r="E49" s="6" t="s">
        <v>136</v>
      </c>
      <c r="F49" s="6" t="s">
        <v>137</v>
      </c>
      <c r="G49" s="6">
        <v>574</v>
      </c>
      <c r="H49" s="7" t="s">
        <v>12</v>
      </c>
      <c r="I49" s="7" t="s">
        <v>13</v>
      </c>
      <c r="J49" s="7" t="s">
        <v>18</v>
      </c>
      <c r="K49" s="11" t="s">
        <v>68</v>
      </c>
      <c r="L49" s="6">
        <v>12</v>
      </c>
      <c r="M49" s="8">
        <v>90</v>
      </c>
      <c r="N49" s="12">
        <v>51.5</v>
      </c>
      <c r="O49" s="9"/>
      <c r="P49" s="10">
        <f>+O49*L49</f>
        <v>0</v>
      </c>
    </row>
    <row r="50" spans="2:16" ht="60" customHeight="1">
      <c r="B50" s="6"/>
      <c r="C50" s="6" t="s">
        <v>10</v>
      </c>
      <c r="D50" s="6" t="s">
        <v>432</v>
      </c>
      <c r="E50" s="6" t="s">
        <v>138</v>
      </c>
      <c r="F50" s="6" t="s">
        <v>139</v>
      </c>
      <c r="G50" s="6">
        <v>997</v>
      </c>
      <c r="H50" s="7" t="s">
        <v>42</v>
      </c>
      <c r="I50" s="7" t="s">
        <v>18</v>
      </c>
      <c r="J50" s="7" t="s">
        <v>18</v>
      </c>
      <c r="K50" s="11" t="s">
        <v>68</v>
      </c>
      <c r="L50" s="6">
        <v>24</v>
      </c>
      <c r="M50" s="8">
        <v>90</v>
      </c>
      <c r="N50" s="12">
        <v>51.5</v>
      </c>
      <c r="O50" s="9"/>
      <c r="P50" s="10">
        <f>+O50*L50</f>
        <v>0</v>
      </c>
    </row>
    <row r="51" spans="2:16" ht="60" customHeight="1">
      <c r="B51" s="6"/>
      <c r="C51" s="6" t="s">
        <v>10</v>
      </c>
      <c r="D51" s="6" t="s">
        <v>432</v>
      </c>
      <c r="E51" s="6" t="s">
        <v>140</v>
      </c>
      <c r="F51" s="6" t="s">
        <v>141</v>
      </c>
      <c r="G51" s="6">
        <v>997</v>
      </c>
      <c r="H51" s="7" t="s">
        <v>42</v>
      </c>
      <c r="I51" s="7" t="s">
        <v>18</v>
      </c>
      <c r="J51" s="7" t="s">
        <v>18</v>
      </c>
      <c r="K51" s="11" t="s">
        <v>68</v>
      </c>
      <c r="L51" s="6">
        <v>24</v>
      </c>
      <c r="M51" s="8">
        <v>90</v>
      </c>
      <c r="N51" s="12">
        <v>51.5</v>
      </c>
      <c r="O51" s="9"/>
      <c r="P51" s="10">
        <f>+O51*L51</f>
        <v>0</v>
      </c>
    </row>
    <row r="52" spans="2:16" ht="60" customHeight="1">
      <c r="B52" s="6"/>
      <c r="C52" s="6" t="s">
        <v>10</v>
      </c>
      <c r="D52" s="6" t="s">
        <v>432</v>
      </c>
      <c r="E52" s="6" t="s">
        <v>142</v>
      </c>
      <c r="F52" s="6" t="s">
        <v>143</v>
      </c>
      <c r="G52" s="6">
        <v>997</v>
      </c>
      <c r="H52" s="7" t="s">
        <v>42</v>
      </c>
      <c r="I52" s="7" t="s">
        <v>18</v>
      </c>
      <c r="J52" s="7" t="s">
        <v>18</v>
      </c>
      <c r="K52" s="11" t="s">
        <v>68</v>
      </c>
      <c r="L52" s="6">
        <v>24</v>
      </c>
      <c r="M52" s="8">
        <v>90</v>
      </c>
      <c r="N52" s="12">
        <v>51.5</v>
      </c>
      <c r="O52" s="9"/>
      <c r="P52" s="10">
        <f>+O52*L52</f>
        <v>0</v>
      </c>
    </row>
    <row r="53" spans="2:16" ht="60" customHeight="1">
      <c r="B53" s="6"/>
      <c r="C53" s="6" t="s">
        <v>10</v>
      </c>
      <c r="D53" s="6" t="s">
        <v>432</v>
      </c>
      <c r="E53" s="6" t="s">
        <v>144</v>
      </c>
      <c r="F53" s="6" t="s">
        <v>145</v>
      </c>
      <c r="G53" s="6">
        <v>997</v>
      </c>
      <c r="H53" s="7" t="s">
        <v>42</v>
      </c>
      <c r="I53" s="7" t="s">
        <v>18</v>
      </c>
      <c r="J53" s="7" t="s">
        <v>18</v>
      </c>
      <c r="K53" s="11" t="s">
        <v>68</v>
      </c>
      <c r="L53" s="6">
        <v>24</v>
      </c>
      <c r="M53" s="8">
        <v>90</v>
      </c>
      <c r="N53" s="12">
        <v>51.5</v>
      </c>
      <c r="O53" s="9"/>
      <c r="P53" s="10">
        <f>+O53*L53</f>
        <v>0</v>
      </c>
    </row>
    <row r="54" spans="2:16" ht="60" customHeight="1">
      <c r="B54" s="6"/>
      <c r="C54" s="6" t="s">
        <v>10</v>
      </c>
      <c r="D54" s="6" t="s">
        <v>432</v>
      </c>
      <c r="E54" s="6" t="s">
        <v>146</v>
      </c>
      <c r="F54" s="6" t="s">
        <v>147</v>
      </c>
      <c r="G54" s="6">
        <v>997</v>
      </c>
      <c r="H54" s="7" t="s">
        <v>42</v>
      </c>
      <c r="I54" s="7" t="s">
        <v>18</v>
      </c>
      <c r="J54" s="7" t="s">
        <v>18</v>
      </c>
      <c r="K54" s="11" t="s">
        <v>68</v>
      </c>
      <c r="L54" s="6">
        <v>24</v>
      </c>
      <c r="M54" s="8">
        <v>90</v>
      </c>
      <c r="N54" s="12">
        <v>51.5</v>
      </c>
      <c r="O54" s="9"/>
      <c r="P54" s="10">
        <f>+O54*L54</f>
        <v>0</v>
      </c>
    </row>
    <row r="55" spans="2:16" ht="60" customHeight="1">
      <c r="B55" s="6"/>
      <c r="C55" s="6" t="s">
        <v>10</v>
      </c>
      <c r="D55" s="6" t="s">
        <v>432</v>
      </c>
      <c r="E55" s="6" t="s">
        <v>148</v>
      </c>
      <c r="F55" s="6" t="s">
        <v>149</v>
      </c>
      <c r="G55" s="6">
        <v>500</v>
      </c>
      <c r="H55" s="7" t="s">
        <v>12</v>
      </c>
      <c r="I55" s="7" t="s">
        <v>13</v>
      </c>
      <c r="J55" s="7" t="s">
        <v>18</v>
      </c>
      <c r="K55" s="11" t="s">
        <v>68</v>
      </c>
      <c r="L55" s="6">
        <v>36</v>
      </c>
      <c r="M55" s="8">
        <v>65</v>
      </c>
      <c r="N55" s="12">
        <v>43.5</v>
      </c>
      <c r="O55" s="9"/>
      <c r="P55" s="10">
        <f>+O55*L55</f>
        <v>0</v>
      </c>
    </row>
    <row r="56" spans="2:16" ht="60" customHeight="1">
      <c r="B56" s="6"/>
      <c r="C56" s="6" t="s">
        <v>10</v>
      </c>
      <c r="D56" s="6" t="s">
        <v>432</v>
      </c>
      <c r="E56" s="6" t="s">
        <v>150</v>
      </c>
      <c r="F56" s="6" t="s">
        <v>151</v>
      </c>
      <c r="G56" s="6">
        <v>500</v>
      </c>
      <c r="H56" s="7" t="s">
        <v>12</v>
      </c>
      <c r="I56" s="7" t="s">
        <v>13</v>
      </c>
      <c r="J56" s="7" t="s">
        <v>18</v>
      </c>
      <c r="K56" s="11" t="s">
        <v>68</v>
      </c>
      <c r="L56" s="6">
        <v>36</v>
      </c>
      <c r="M56" s="8">
        <v>65</v>
      </c>
      <c r="N56" s="12">
        <v>43.5</v>
      </c>
      <c r="O56" s="9"/>
      <c r="P56" s="10">
        <f>+O56*L56</f>
        <v>0</v>
      </c>
    </row>
    <row r="57" spans="2:16" ht="60" customHeight="1">
      <c r="B57" s="6"/>
      <c r="C57" s="6" t="s">
        <v>10</v>
      </c>
      <c r="D57" s="6" t="s">
        <v>432</v>
      </c>
      <c r="E57" s="6" t="s">
        <v>152</v>
      </c>
      <c r="F57" s="6" t="s">
        <v>153</v>
      </c>
      <c r="G57" s="6">
        <v>500</v>
      </c>
      <c r="H57" s="7" t="s">
        <v>12</v>
      </c>
      <c r="I57" s="7" t="s">
        <v>13</v>
      </c>
      <c r="J57" s="7" t="s">
        <v>18</v>
      </c>
      <c r="K57" s="11" t="s">
        <v>68</v>
      </c>
      <c r="L57" s="6">
        <v>36</v>
      </c>
      <c r="M57" s="8">
        <v>65</v>
      </c>
      <c r="N57" s="12">
        <v>43.5</v>
      </c>
      <c r="O57" s="9"/>
      <c r="P57" s="10">
        <f>+O57*L57</f>
        <v>0</v>
      </c>
    </row>
    <row r="58" spans="2:16" ht="60" customHeight="1">
      <c r="B58" s="6"/>
      <c r="C58" s="6" t="s">
        <v>10</v>
      </c>
      <c r="D58" s="6" t="s">
        <v>432</v>
      </c>
      <c r="E58" s="6" t="s">
        <v>154</v>
      </c>
      <c r="F58" s="6" t="s">
        <v>155</v>
      </c>
      <c r="G58" s="6">
        <v>500</v>
      </c>
      <c r="H58" s="7" t="s">
        <v>42</v>
      </c>
      <c r="I58" s="7" t="s">
        <v>18</v>
      </c>
      <c r="J58" s="7" t="s">
        <v>18</v>
      </c>
      <c r="K58" s="11" t="s">
        <v>68</v>
      </c>
      <c r="L58" s="6">
        <v>36</v>
      </c>
      <c r="M58" s="8">
        <v>65</v>
      </c>
      <c r="N58" s="12">
        <v>41.5</v>
      </c>
      <c r="O58" s="9"/>
      <c r="P58" s="10">
        <f>+O58*L58</f>
        <v>0</v>
      </c>
    </row>
    <row r="59" spans="2:16" ht="60" customHeight="1">
      <c r="B59" s="6"/>
      <c r="C59" s="6" t="s">
        <v>10</v>
      </c>
      <c r="D59" s="6" t="s">
        <v>432</v>
      </c>
      <c r="E59" s="6" t="s">
        <v>156</v>
      </c>
      <c r="F59" s="6" t="s">
        <v>157</v>
      </c>
      <c r="G59" s="6">
        <v>500</v>
      </c>
      <c r="H59" s="7" t="s">
        <v>42</v>
      </c>
      <c r="I59" s="7" t="s">
        <v>18</v>
      </c>
      <c r="J59" s="7" t="s">
        <v>18</v>
      </c>
      <c r="K59" s="11" t="s">
        <v>68</v>
      </c>
      <c r="L59" s="6">
        <v>36</v>
      </c>
      <c r="M59" s="8">
        <v>65</v>
      </c>
      <c r="N59" s="12">
        <v>41.5</v>
      </c>
      <c r="O59" s="9"/>
      <c r="P59" s="10">
        <f>+O59*L59</f>
        <v>0</v>
      </c>
    </row>
    <row r="60" spans="2:16" ht="60" customHeight="1">
      <c r="B60" s="6"/>
      <c r="C60" s="6" t="s">
        <v>10</v>
      </c>
      <c r="D60" s="6" t="s">
        <v>432</v>
      </c>
      <c r="E60" s="6" t="s">
        <v>158</v>
      </c>
      <c r="F60" s="6" t="s">
        <v>159</v>
      </c>
      <c r="G60" s="6">
        <v>500</v>
      </c>
      <c r="H60" s="7" t="s">
        <v>42</v>
      </c>
      <c r="I60" s="7" t="s">
        <v>18</v>
      </c>
      <c r="J60" s="7" t="s">
        <v>18</v>
      </c>
      <c r="K60" s="11" t="s">
        <v>68</v>
      </c>
      <c r="L60" s="6">
        <v>36</v>
      </c>
      <c r="M60" s="8">
        <v>65</v>
      </c>
      <c r="N60" s="12">
        <v>41.5</v>
      </c>
      <c r="O60" s="9"/>
      <c r="P60" s="10">
        <f>+O60*L60</f>
        <v>0</v>
      </c>
    </row>
    <row r="61" spans="2:16" ht="60" customHeight="1">
      <c r="B61" s="6"/>
      <c r="C61" s="6" t="s">
        <v>10</v>
      </c>
      <c r="D61" s="6" t="s">
        <v>432</v>
      </c>
      <c r="E61" s="6" t="s">
        <v>160</v>
      </c>
      <c r="F61" s="6" t="s">
        <v>161</v>
      </c>
      <c r="G61" s="6">
        <v>500</v>
      </c>
      <c r="H61" s="7" t="s">
        <v>42</v>
      </c>
      <c r="I61" s="7" t="s">
        <v>18</v>
      </c>
      <c r="J61" s="7" t="s">
        <v>18</v>
      </c>
      <c r="K61" s="11" t="s">
        <v>68</v>
      </c>
      <c r="L61" s="6">
        <v>36</v>
      </c>
      <c r="M61" s="8">
        <v>65</v>
      </c>
      <c r="N61" s="12">
        <v>41.5</v>
      </c>
      <c r="O61" s="9"/>
      <c r="P61" s="10">
        <f>+O61*L61</f>
        <v>0</v>
      </c>
    </row>
    <row r="62" spans="2:16" ht="60" customHeight="1">
      <c r="B62" s="6"/>
      <c r="C62" s="6" t="s">
        <v>10</v>
      </c>
      <c r="D62" s="6" t="s">
        <v>432</v>
      </c>
      <c r="E62" s="6" t="s">
        <v>162</v>
      </c>
      <c r="F62" s="6" t="s">
        <v>163</v>
      </c>
      <c r="G62" s="6">
        <v>500</v>
      </c>
      <c r="H62" s="7" t="s">
        <v>42</v>
      </c>
      <c r="I62" s="7" t="s">
        <v>18</v>
      </c>
      <c r="J62" s="7" t="s">
        <v>18</v>
      </c>
      <c r="K62" s="11" t="s">
        <v>68</v>
      </c>
      <c r="L62" s="6">
        <v>36</v>
      </c>
      <c r="M62" s="8">
        <v>65</v>
      </c>
      <c r="N62" s="12">
        <v>41.5</v>
      </c>
      <c r="O62" s="9"/>
      <c r="P62" s="10">
        <f>+O62*L62</f>
        <v>0</v>
      </c>
    </row>
    <row r="63" spans="2:16" ht="60" customHeight="1">
      <c r="B63" s="6"/>
      <c r="C63" s="6" t="s">
        <v>10</v>
      </c>
      <c r="D63" s="6" t="s">
        <v>432</v>
      </c>
      <c r="E63" s="6" t="s">
        <v>164</v>
      </c>
      <c r="F63" s="6" t="s">
        <v>165</v>
      </c>
      <c r="G63" s="6">
        <v>500</v>
      </c>
      <c r="H63" s="7" t="s">
        <v>42</v>
      </c>
      <c r="I63" s="7" t="s">
        <v>18</v>
      </c>
      <c r="J63" s="7" t="s">
        <v>18</v>
      </c>
      <c r="K63" s="11" t="s">
        <v>68</v>
      </c>
      <c r="L63" s="6">
        <v>36</v>
      </c>
      <c r="M63" s="8">
        <v>65</v>
      </c>
      <c r="N63" s="12">
        <v>41.5</v>
      </c>
      <c r="O63" s="9"/>
      <c r="P63" s="10">
        <f>+O63*L63</f>
        <v>0</v>
      </c>
    </row>
    <row r="64" spans="2:16" ht="60" customHeight="1">
      <c r="B64" s="6"/>
      <c r="C64" s="6" t="s">
        <v>10</v>
      </c>
      <c r="D64" s="6" t="s">
        <v>432</v>
      </c>
      <c r="E64" s="6" t="s">
        <v>166</v>
      </c>
      <c r="F64" s="6" t="s">
        <v>167</v>
      </c>
      <c r="G64" s="6">
        <v>500</v>
      </c>
      <c r="H64" s="7" t="s">
        <v>42</v>
      </c>
      <c r="I64" s="7" t="s">
        <v>18</v>
      </c>
      <c r="J64" s="7" t="s">
        <v>14</v>
      </c>
      <c r="K64" s="11" t="s">
        <v>68</v>
      </c>
      <c r="L64" s="6">
        <v>36</v>
      </c>
      <c r="M64" s="8">
        <v>65</v>
      </c>
      <c r="N64" s="12">
        <v>41.5</v>
      </c>
      <c r="O64" s="9"/>
      <c r="P64" s="10">
        <f>+O64*L64</f>
        <v>0</v>
      </c>
    </row>
    <row r="65" spans="2:16" ht="60" customHeight="1">
      <c r="B65" s="6"/>
      <c r="C65" s="6" t="s">
        <v>10</v>
      </c>
      <c r="D65" s="6" t="s">
        <v>432</v>
      </c>
      <c r="E65" s="6" t="s">
        <v>168</v>
      </c>
      <c r="F65" s="6" t="s">
        <v>169</v>
      </c>
      <c r="G65" s="6">
        <v>500</v>
      </c>
      <c r="H65" s="7" t="s">
        <v>42</v>
      </c>
      <c r="I65" s="7" t="s">
        <v>18</v>
      </c>
      <c r="J65" s="7" t="s">
        <v>18</v>
      </c>
      <c r="K65" s="11" t="s">
        <v>68</v>
      </c>
      <c r="L65" s="6">
        <v>36</v>
      </c>
      <c r="M65" s="8">
        <v>65</v>
      </c>
      <c r="N65" s="12">
        <v>41.5</v>
      </c>
      <c r="O65" s="9"/>
      <c r="P65" s="10">
        <f>+O65*L65</f>
        <v>0</v>
      </c>
    </row>
    <row r="66" spans="2:16" ht="60" customHeight="1">
      <c r="B66" s="6"/>
      <c r="C66" s="6" t="s">
        <v>10</v>
      </c>
      <c r="D66" s="6" t="s">
        <v>432</v>
      </c>
      <c r="E66" s="6" t="s">
        <v>170</v>
      </c>
      <c r="F66" s="6" t="s">
        <v>171</v>
      </c>
      <c r="G66" s="6">
        <v>500</v>
      </c>
      <c r="H66" s="7" t="s">
        <v>42</v>
      </c>
      <c r="I66" s="7" t="s">
        <v>18</v>
      </c>
      <c r="J66" s="7" t="s">
        <v>18</v>
      </c>
      <c r="K66" s="11" t="s">
        <v>68</v>
      </c>
      <c r="L66" s="6">
        <v>36</v>
      </c>
      <c r="M66" s="8">
        <v>65</v>
      </c>
      <c r="N66" s="12">
        <v>41.5</v>
      </c>
      <c r="O66" s="9"/>
      <c r="P66" s="10">
        <f>+O66*L66</f>
        <v>0</v>
      </c>
    </row>
    <row r="67" spans="2:16" ht="60" customHeight="1">
      <c r="B67" s="6"/>
      <c r="C67" s="6" t="s">
        <v>10</v>
      </c>
      <c r="D67" s="6" t="s">
        <v>432</v>
      </c>
      <c r="E67" s="6" t="s">
        <v>43</v>
      </c>
      <c r="F67" s="6" t="s">
        <v>44</v>
      </c>
      <c r="G67" s="6">
        <v>1906</v>
      </c>
      <c r="H67" s="7" t="s">
        <v>12</v>
      </c>
      <c r="I67" s="7" t="s">
        <v>13</v>
      </c>
      <c r="J67" s="7" t="s">
        <v>18</v>
      </c>
      <c r="K67" s="11" t="s">
        <v>68</v>
      </c>
      <c r="L67" s="6">
        <v>24</v>
      </c>
      <c r="M67" s="8">
        <v>160</v>
      </c>
      <c r="N67" s="12">
        <v>85.5</v>
      </c>
      <c r="O67" s="9"/>
      <c r="P67" s="10">
        <f>+O67*L67</f>
        <v>0</v>
      </c>
    </row>
    <row r="68" spans="2:16" ht="60" customHeight="1">
      <c r="B68" s="6"/>
      <c r="C68" s="6" t="s">
        <v>10</v>
      </c>
      <c r="D68" s="6" t="s">
        <v>432</v>
      </c>
      <c r="E68" s="6" t="s">
        <v>172</v>
      </c>
      <c r="F68" s="6" t="s">
        <v>173</v>
      </c>
      <c r="G68" s="6">
        <v>574</v>
      </c>
      <c r="H68" s="7" t="s">
        <v>12</v>
      </c>
      <c r="I68" s="7" t="s">
        <v>13</v>
      </c>
      <c r="J68" s="7" t="s">
        <v>18</v>
      </c>
      <c r="K68" s="11" t="s">
        <v>68</v>
      </c>
      <c r="L68" s="6">
        <v>24</v>
      </c>
      <c r="M68" s="8">
        <v>120</v>
      </c>
      <c r="N68" s="12">
        <v>65.5</v>
      </c>
      <c r="O68" s="9"/>
      <c r="P68" s="10">
        <f>+O68*L68</f>
        <v>0</v>
      </c>
    </row>
    <row r="69" spans="2:16" ht="60" customHeight="1">
      <c r="B69" s="6"/>
      <c r="C69" s="6" t="s">
        <v>10</v>
      </c>
      <c r="D69" s="6" t="s">
        <v>432</v>
      </c>
      <c r="E69" s="6" t="s">
        <v>174</v>
      </c>
      <c r="F69" s="6" t="s">
        <v>175</v>
      </c>
      <c r="G69" s="6">
        <v>574</v>
      </c>
      <c r="H69" s="7" t="s">
        <v>12</v>
      </c>
      <c r="I69" s="7" t="s">
        <v>13</v>
      </c>
      <c r="J69" s="7" t="s">
        <v>18</v>
      </c>
      <c r="K69" s="11" t="s">
        <v>68</v>
      </c>
      <c r="L69" s="6">
        <v>24</v>
      </c>
      <c r="M69" s="8">
        <v>110</v>
      </c>
      <c r="N69" s="12">
        <v>60.5</v>
      </c>
      <c r="O69" s="9"/>
      <c r="P69" s="10">
        <f>+O69*L69</f>
        <v>0</v>
      </c>
    </row>
    <row r="70" spans="2:16" ht="60" customHeight="1">
      <c r="B70" s="6"/>
      <c r="C70" s="6" t="s">
        <v>10</v>
      </c>
      <c r="D70" s="6" t="s">
        <v>432</v>
      </c>
      <c r="E70" s="6" t="s">
        <v>176</v>
      </c>
      <c r="F70" s="6" t="s">
        <v>177</v>
      </c>
      <c r="G70" s="6">
        <v>574</v>
      </c>
      <c r="H70" s="7" t="s">
        <v>12</v>
      </c>
      <c r="I70" s="7" t="s">
        <v>13</v>
      </c>
      <c r="J70" s="7" t="s">
        <v>18</v>
      </c>
      <c r="K70" s="11" t="s">
        <v>68</v>
      </c>
      <c r="L70" s="6">
        <v>24</v>
      </c>
      <c r="M70" s="8">
        <v>100</v>
      </c>
      <c r="N70" s="12">
        <v>56.5</v>
      </c>
      <c r="O70" s="9"/>
      <c r="P70" s="10">
        <f>+O70*L70</f>
        <v>0</v>
      </c>
    </row>
    <row r="71" spans="2:16" ht="60" customHeight="1">
      <c r="B71" s="6"/>
      <c r="C71" s="6" t="s">
        <v>10</v>
      </c>
      <c r="D71" s="6" t="s">
        <v>432</v>
      </c>
      <c r="E71" s="6" t="s">
        <v>178</v>
      </c>
      <c r="F71" s="6" t="s">
        <v>179</v>
      </c>
      <c r="G71" s="6">
        <v>574</v>
      </c>
      <c r="H71" s="7" t="s">
        <v>12</v>
      </c>
      <c r="I71" s="7" t="s">
        <v>13</v>
      </c>
      <c r="J71" s="7" t="s">
        <v>18</v>
      </c>
      <c r="K71" s="11" t="s">
        <v>68</v>
      </c>
      <c r="L71" s="6">
        <v>36</v>
      </c>
      <c r="M71" s="8">
        <v>100</v>
      </c>
      <c r="N71" s="12">
        <v>58.5</v>
      </c>
      <c r="O71" s="9"/>
      <c r="P71" s="10">
        <f>+O71*L71</f>
        <v>0</v>
      </c>
    </row>
    <row r="72" spans="2:16" ht="60" customHeight="1">
      <c r="B72" s="6"/>
      <c r="C72" s="6" t="s">
        <v>10</v>
      </c>
      <c r="D72" s="6" t="s">
        <v>432</v>
      </c>
      <c r="E72" s="6" t="s">
        <v>180</v>
      </c>
      <c r="F72" s="6" t="s">
        <v>181</v>
      </c>
      <c r="G72" s="6">
        <v>574</v>
      </c>
      <c r="H72" s="7" t="s">
        <v>12</v>
      </c>
      <c r="I72" s="7" t="s">
        <v>13</v>
      </c>
      <c r="J72" s="7" t="s">
        <v>18</v>
      </c>
      <c r="K72" s="11" t="s">
        <v>68</v>
      </c>
      <c r="L72" s="6">
        <v>36</v>
      </c>
      <c r="M72" s="8">
        <v>100</v>
      </c>
      <c r="N72" s="12">
        <v>58.5</v>
      </c>
      <c r="O72" s="9"/>
      <c r="P72" s="10">
        <f>+O72*L72</f>
        <v>0</v>
      </c>
    </row>
    <row r="73" spans="2:16" ht="60" customHeight="1">
      <c r="B73" s="6"/>
      <c r="C73" s="6" t="s">
        <v>10</v>
      </c>
      <c r="D73" s="6" t="s">
        <v>432</v>
      </c>
      <c r="E73" s="6" t="s">
        <v>51</v>
      </c>
      <c r="F73" s="6" t="s">
        <v>52</v>
      </c>
      <c r="G73" s="6">
        <v>574</v>
      </c>
      <c r="H73" s="7" t="s">
        <v>12</v>
      </c>
      <c r="I73" s="7" t="s">
        <v>13</v>
      </c>
      <c r="J73" s="7" t="s">
        <v>18</v>
      </c>
      <c r="K73" s="11" t="s">
        <v>68</v>
      </c>
      <c r="L73" s="6">
        <v>36</v>
      </c>
      <c r="M73" s="8">
        <v>100</v>
      </c>
      <c r="N73" s="12">
        <v>56.5</v>
      </c>
      <c r="O73" s="9"/>
      <c r="P73" s="10">
        <f>+O73*L73</f>
        <v>0</v>
      </c>
    </row>
    <row r="74" spans="2:16" ht="60" customHeight="1">
      <c r="B74" s="6"/>
      <c r="C74" s="6" t="s">
        <v>10</v>
      </c>
      <c r="D74" s="6" t="s">
        <v>432</v>
      </c>
      <c r="E74" s="6" t="s">
        <v>182</v>
      </c>
      <c r="F74" s="6" t="s">
        <v>183</v>
      </c>
      <c r="G74" s="6">
        <v>574</v>
      </c>
      <c r="H74" s="7" t="s">
        <v>12</v>
      </c>
      <c r="I74" s="7" t="s">
        <v>13</v>
      </c>
      <c r="J74" s="7" t="s">
        <v>18</v>
      </c>
      <c r="K74" s="11" t="s">
        <v>68</v>
      </c>
      <c r="L74" s="6">
        <v>36</v>
      </c>
      <c r="M74" s="8">
        <v>100</v>
      </c>
      <c r="N74" s="12">
        <v>56.5</v>
      </c>
      <c r="O74" s="9"/>
      <c r="P74" s="10">
        <f>+O74*L74</f>
        <v>0</v>
      </c>
    </row>
    <row r="75" spans="2:16" ht="60" customHeight="1">
      <c r="B75" s="6"/>
      <c r="C75" s="6" t="s">
        <v>10</v>
      </c>
      <c r="D75" s="6" t="s">
        <v>432</v>
      </c>
      <c r="E75" s="6" t="s">
        <v>184</v>
      </c>
      <c r="F75" s="6" t="s">
        <v>185</v>
      </c>
      <c r="G75" s="6">
        <v>574</v>
      </c>
      <c r="H75" s="7" t="s">
        <v>12</v>
      </c>
      <c r="I75" s="7" t="s">
        <v>13</v>
      </c>
      <c r="J75" s="7" t="s">
        <v>18</v>
      </c>
      <c r="K75" s="11" t="s">
        <v>68</v>
      </c>
      <c r="L75" s="6">
        <v>24</v>
      </c>
      <c r="M75" s="8">
        <v>100</v>
      </c>
      <c r="N75" s="12">
        <v>56.5</v>
      </c>
      <c r="O75" s="9"/>
      <c r="P75" s="10">
        <f>+O75*L75</f>
        <v>0</v>
      </c>
    </row>
    <row r="76" spans="2:16" ht="60" customHeight="1">
      <c r="B76" s="6"/>
      <c r="C76" s="6" t="s">
        <v>10</v>
      </c>
      <c r="D76" s="6" t="s">
        <v>432</v>
      </c>
      <c r="E76" s="6" t="s">
        <v>186</v>
      </c>
      <c r="F76" s="6" t="s">
        <v>187</v>
      </c>
      <c r="G76" s="6">
        <v>574</v>
      </c>
      <c r="H76" s="7" t="s">
        <v>12</v>
      </c>
      <c r="I76" s="7" t="s">
        <v>13</v>
      </c>
      <c r="J76" s="7" t="s">
        <v>18</v>
      </c>
      <c r="K76" s="11" t="s">
        <v>68</v>
      </c>
      <c r="L76" s="6">
        <v>36</v>
      </c>
      <c r="M76" s="8">
        <v>90</v>
      </c>
      <c r="N76" s="12">
        <v>53.5</v>
      </c>
      <c r="O76" s="9"/>
      <c r="P76" s="10">
        <f>+O76*L76</f>
        <v>0</v>
      </c>
    </row>
    <row r="77" spans="2:16" ht="60" customHeight="1">
      <c r="B77" s="6"/>
      <c r="C77" s="6" t="s">
        <v>10</v>
      </c>
      <c r="D77" s="6" t="s">
        <v>432</v>
      </c>
      <c r="E77" s="6" t="s">
        <v>188</v>
      </c>
      <c r="F77" s="6" t="s">
        <v>189</v>
      </c>
      <c r="G77" s="6">
        <v>574</v>
      </c>
      <c r="H77" s="7" t="s">
        <v>12</v>
      </c>
      <c r="I77" s="7" t="s">
        <v>13</v>
      </c>
      <c r="J77" s="7" t="s">
        <v>18</v>
      </c>
      <c r="K77" s="11" t="s">
        <v>68</v>
      </c>
      <c r="L77" s="6">
        <v>36</v>
      </c>
      <c r="M77" s="8">
        <v>90</v>
      </c>
      <c r="N77" s="12">
        <v>53.5</v>
      </c>
      <c r="O77" s="9"/>
      <c r="P77" s="10">
        <f>+O77*L77</f>
        <v>0</v>
      </c>
    </row>
    <row r="78" spans="2:16" ht="60" customHeight="1">
      <c r="B78" s="6"/>
      <c r="C78" s="6" t="s">
        <v>10</v>
      </c>
      <c r="D78" s="6" t="s">
        <v>432</v>
      </c>
      <c r="E78" s="6" t="s">
        <v>190</v>
      </c>
      <c r="F78" s="6" t="s">
        <v>191</v>
      </c>
      <c r="G78" s="6">
        <v>574</v>
      </c>
      <c r="H78" s="7" t="s">
        <v>12</v>
      </c>
      <c r="I78" s="7" t="s">
        <v>13</v>
      </c>
      <c r="J78" s="7" t="s">
        <v>18</v>
      </c>
      <c r="K78" s="11" t="s">
        <v>68</v>
      </c>
      <c r="L78" s="6">
        <v>36</v>
      </c>
      <c r="M78" s="8">
        <v>90</v>
      </c>
      <c r="N78" s="12">
        <v>53.5</v>
      </c>
      <c r="O78" s="9"/>
      <c r="P78" s="10">
        <f>+O78*L78</f>
        <v>0</v>
      </c>
    </row>
    <row r="79" spans="2:16" ht="60" customHeight="1">
      <c r="B79" s="6"/>
      <c r="C79" s="6" t="s">
        <v>10</v>
      </c>
      <c r="D79" s="6" t="s">
        <v>432</v>
      </c>
      <c r="E79" s="6" t="s">
        <v>192</v>
      </c>
      <c r="F79" s="6" t="s">
        <v>193</v>
      </c>
      <c r="G79" s="6">
        <v>574</v>
      </c>
      <c r="H79" s="7" t="s">
        <v>12</v>
      </c>
      <c r="I79" s="7" t="s">
        <v>13</v>
      </c>
      <c r="J79" s="7" t="s">
        <v>18</v>
      </c>
      <c r="K79" s="11" t="s">
        <v>68</v>
      </c>
      <c r="L79" s="6">
        <v>36</v>
      </c>
      <c r="M79" s="8">
        <v>90</v>
      </c>
      <c r="N79" s="12">
        <v>53.5</v>
      </c>
      <c r="O79" s="9"/>
      <c r="P79" s="10">
        <f>+O79*L79</f>
        <v>0</v>
      </c>
    </row>
    <row r="80" spans="2:16" ht="60" customHeight="1">
      <c r="B80" s="6"/>
      <c r="C80" s="6" t="s">
        <v>10</v>
      </c>
      <c r="D80" s="6" t="s">
        <v>432</v>
      </c>
      <c r="E80" s="6" t="s">
        <v>194</v>
      </c>
      <c r="F80" s="6" t="s">
        <v>195</v>
      </c>
      <c r="G80" s="6">
        <v>574</v>
      </c>
      <c r="H80" s="7" t="s">
        <v>12</v>
      </c>
      <c r="I80" s="7" t="s">
        <v>13</v>
      </c>
      <c r="J80" s="7" t="s">
        <v>18</v>
      </c>
      <c r="K80" s="11" t="s">
        <v>68</v>
      </c>
      <c r="L80" s="6">
        <v>36</v>
      </c>
      <c r="M80" s="8">
        <v>90</v>
      </c>
      <c r="N80" s="12">
        <v>53.5</v>
      </c>
      <c r="O80" s="9"/>
      <c r="P80" s="10">
        <f>+O80*L80</f>
        <v>0</v>
      </c>
    </row>
    <row r="81" spans="2:16" ht="60" customHeight="1">
      <c r="B81" s="6"/>
      <c r="C81" s="6" t="s">
        <v>10</v>
      </c>
      <c r="D81" s="6" t="s">
        <v>432</v>
      </c>
      <c r="E81" s="6" t="s">
        <v>196</v>
      </c>
      <c r="F81" s="6" t="s">
        <v>197</v>
      </c>
      <c r="G81" s="6">
        <v>574</v>
      </c>
      <c r="H81" s="7" t="s">
        <v>12</v>
      </c>
      <c r="I81" s="7" t="s">
        <v>13</v>
      </c>
      <c r="J81" s="7" t="s">
        <v>18</v>
      </c>
      <c r="K81" s="11" t="s">
        <v>68</v>
      </c>
      <c r="L81" s="6">
        <v>36</v>
      </c>
      <c r="M81" s="8">
        <v>90</v>
      </c>
      <c r="N81" s="12">
        <v>53.5</v>
      </c>
      <c r="O81" s="9"/>
      <c r="P81" s="10">
        <f>+O81*L81</f>
        <v>0</v>
      </c>
    </row>
    <row r="82" spans="2:16" ht="60" customHeight="1">
      <c r="B82" s="6"/>
      <c r="C82" s="6" t="s">
        <v>10</v>
      </c>
      <c r="D82" s="6" t="s">
        <v>432</v>
      </c>
      <c r="E82" s="6" t="s">
        <v>198</v>
      </c>
      <c r="F82" s="6" t="s">
        <v>199</v>
      </c>
      <c r="G82" s="6">
        <v>574</v>
      </c>
      <c r="H82" s="7" t="s">
        <v>12</v>
      </c>
      <c r="I82" s="7" t="s">
        <v>13</v>
      </c>
      <c r="J82" s="7" t="s">
        <v>18</v>
      </c>
      <c r="K82" s="11" t="s">
        <v>68</v>
      </c>
      <c r="L82" s="6">
        <v>36</v>
      </c>
      <c r="M82" s="8">
        <v>100</v>
      </c>
      <c r="N82" s="12">
        <v>58.5</v>
      </c>
      <c r="O82" s="9"/>
      <c r="P82" s="10">
        <f>+O82*L82</f>
        <v>0</v>
      </c>
    </row>
    <row r="83" spans="2:16" ht="60" customHeight="1">
      <c r="B83" s="6"/>
      <c r="C83" s="6" t="s">
        <v>10</v>
      </c>
      <c r="D83" s="6" t="s">
        <v>432</v>
      </c>
      <c r="E83" s="6" t="s">
        <v>200</v>
      </c>
      <c r="F83" s="6" t="s">
        <v>201</v>
      </c>
      <c r="G83" s="6">
        <v>574</v>
      </c>
      <c r="H83" s="7" t="s">
        <v>12</v>
      </c>
      <c r="I83" s="7" t="s">
        <v>13</v>
      </c>
      <c r="J83" s="7" t="s">
        <v>18</v>
      </c>
      <c r="K83" s="11" t="s">
        <v>68</v>
      </c>
      <c r="L83" s="6">
        <v>36</v>
      </c>
      <c r="M83" s="8">
        <v>100</v>
      </c>
      <c r="N83" s="12">
        <v>53.5</v>
      </c>
      <c r="O83" s="9"/>
      <c r="P83" s="10">
        <f>+O83*L83</f>
        <v>0</v>
      </c>
    </row>
    <row r="84" spans="2:16" ht="60" customHeight="1">
      <c r="B84" s="6"/>
      <c r="C84" s="6" t="s">
        <v>10</v>
      </c>
      <c r="D84" s="6" t="s">
        <v>432</v>
      </c>
      <c r="E84" s="6" t="s">
        <v>202</v>
      </c>
      <c r="F84" s="6" t="s">
        <v>203</v>
      </c>
      <c r="G84" s="6">
        <v>574</v>
      </c>
      <c r="H84" s="7" t="s">
        <v>12</v>
      </c>
      <c r="I84" s="7" t="s">
        <v>13</v>
      </c>
      <c r="J84" s="7" t="s">
        <v>18</v>
      </c>
      <c r="K84" s="11" t="s">
        <v>68</v>
      </c>
      <c r="L84" s="6">
        <v>36</v>
      </c>
      <c r="M84" s="8">
        <v>80</v>
      </c>
      <c r="N84" s="12">
        <v>53.5</v>
      </c>
      <c r="O84" s="9"/>
      <c r="P84" s="10">
        <f>+O84*L84</f>
        <v>0</v>
      </c>
    </row>
    <row r="85" spans="2:16" ht="60" customHeight="1">
      <c r="B85" s="6"/>
      <c r="C85" s="6" t="s">
        <v>10</v>
      </c>
      <c r="D85" s="6" t="s">
        <v>432</v>
      </c>
      <c r="E85" s="6" t="s">
        <v>204</v>
      </c>
      <c r="F85" s="6" t="s">
        <v>205</v>
      </c>
      <c r="G85" s="6">
        <v>574</v>
      </c>
      <c r="H85" s="7" t="s">
        <v>12</v>
      </c>
      <c r="I85" s="7" t="s">
        <v>13</v>
      </c>
      <c r="J85" s="7" t="s">
        <v>18</v>
      </c>
      <c r="K85" s="11" t="s">
        <v>68</v>
      </c>
      <c r="L85" s="6">
        <v>36</v>
      </c>
      <c r="M85" s="8">
        <v>80</v>
      </c>
      <c r="N85" s="12">
        <v>53.5</v>
      </c>
      <c r="O85" s="9"/>
      <c r="P85" s="10">
        <f>+O85*L85</f>
        <v>0</v>
      </c>
    </row>
    <row r="86" spans="2:16" ht="60" customHeight="1">
      <c r="B86" s="6"/>
      <c r="C86" s="6" t="s">
        <v>10</v>
      </c>
      <c r="D86" s="6" t="s">
        <v>432</v>
      </c>
      <c r="E86" s="6" t="s">
        <v>206</v>
      </c>
      <c r="F86" s="6" t="s">
        <v>207</v>
      </c>
      <c r="G86" s="6">
        <v>574</v>
      </c>
      <c r="H86" s="7" t="s">
        <v>12</v>
      </c>
      <c r="I86" s="7" t="s">
        <v>13</v>
      </c>
      <c r="J86" s="7" t="s">
        <v>18</v>
      </c>
      <c r="K86" s="11" t="s">
        <v>68</v>
      </c>
      <c r="L86" s="6">
        <v>36</v>
      </c>
      <c r="M86" s="8">
        <v>80</v>
      </c>
      <c r="N86" s="12">
        <v>53.5</v>
      </c>
      <c r="O86" s="9"/>
      <c r="P86" s="10">
        <f>+O86*L86</f>
        <v>0</v>
      </c>
    </row>
    <row r="87" spans="2:16" ht="60" customHeight="1">
      <c r="B87" s="6"/>
      <c r="C87" s="6" t="s">
        <v>10</v>
      </c>
      <c r="D87" s="6" t="s">
        <v>432</v>
      </c>
      <c r="E87" s="6" t="s">
        <v>208</v>
      </c>
      <c r="F87" s="6" t="s">
        <v>209</v>
      </c>
      <c r="G87" s="6">
        <v>574</v>
      </c>
      <c r="H87" s="7" t="s">
        <v>12</v>
      </c>
      <c r="I87" s="7" t="s">
        <v>13</v>
      </c>
      <c r="J87" s="7" t="s">
        <v>18</v>
      </c>
      <c r="K87" s="11" t="s">
        <v>68</v>
      </c>
      <c r="L87" s="6">
        <v>36</v>
      </c>
      <c r="M87" s="8">
        <v>80</v>
      </c>
      <c r="N87" s="12">
        <v>53.5</v>
      </c>
      <c r="O87" s="9"/>
      <c r="P87" s="10">
        <f>+O87*L87</f>
        <v>0</v>
      </c>
    </row>
    <row r="88" spans="2:16" ht="60" customHeight="1">
      <c r="B88" s="6"/>
      <c r="C88" s="6" t="s">
        <v>10</v>
      </c>
      <c r="D88" s="6" t="s">
        <v>432</v>
      </c>
      <c r="E88" s="6" t="s">
        <v>210</v>
      </c>
      <c r="F88" s="6" t="s">
        <v>211</v>
      </c>
      <c r="G88" s="6">
        <v>574</v>
      </c>
      <c r="H88" s="7" t="s">
        <v>12</v>
      </c>
      <c r="I88" s="7" t="s">
        <v>13</v>
      </c>
      <c r="J88" s="7" t="s">
        <v>18</v>
      </c>
      <c r="K88" s="11" t="s">
        <v>68</v>
      </c>
      <c r="L88" s="6">
        <v>36</v>
      </c>
      <c r="M88" s="8">
        <v>80</v>
      </c>
      <c r="N88" s="12">
        <v>53.5</v>
      </c>
      <c r="O88" s="9"/>
      <c r="P88" s="10">
        <f>+O88*L88</f>
        <v>0</v>
      </c>
    </row>
    <row r="89" spans="2:16" ht="60" customHeight="1">
      <c r="B89" s="6"/>
      <c r="C89" s="6" t="s">
        <v>10</v>
      </c>
      <c r="D89" s="6" t="s">
        <v>432</v>
      </c>
      <c r="E89" s="6" t="s">
        <v>212</v>
      </c>
      <c r="F89" s="6" t="s">
        <v>213</v>
      </c>
      <c r="G89" s="6">
        <v>327</v>
      </c>
      <c r="H89" s="7" t="s">
        <v>12</v>
      </c>
      <c r="I89" s="7" t="s">
        <v>13</v>
      </c>
      <c r="J89" s="7" t="s">
        <v>18</v>
      </c>
      <c r="K89" s="11" t="s">
        <v>68</v>
      </c>
      <c r="L89" s="6">
        <v>72</v>
      </c>
      <c r="M89" s="8">
        <v>90</v>
      </c>
      <c r="N89" s="12">
        <v>51.5</v>
      </c>
      <c r="O89" s="9"/>
      <c r="P89" s="10">
        <f>+O89*L89</f>
        <v>0</v>
      </c>
    </row>
    <row r="90" spans="2:16" ht="60" customHeight="1">
      <c r="B90" s="6"/>
      <c r="C90" s="6" t="s">
        <v>10</v>
      </c>
      <c r="D90" s="6" t="s">
        <v>432</v>
      </c>
      <c r="E90" s="6" t="s">
        <v>214</v>
      </c>
      <c r="F90" s="6" t="s">
        <v>215</v>
      </c>
      <c r="G90" s="6">
        <v>327</v>
      </c>
      <c r="H90" s="7" t="s">
        <v>12</v>
      </c>
      <c r="I90" s="7" t="s">
        <v>13</v>
      </c>
      <c r="J90" s="7" t="s">
        <v>18</v>
      </c>
      <c r="K90" s="11" t="s">
        <v>68</v>
      </c>
      <c r="L90" s="6">
        <v>72</v>
      </c>
      <c r="M90" s="8">
        <v>90</v>
      </c>
      <c r="N90" s="12">
        <v>53.5</v>
      </c>
      <c r="O90" s="9"/>
      <c r="P90" s="10">
        <f>+O90*L90</f>
        <v>0</v>
      </c>
    </row>
    <row r="91" spans="2:16" ht="60" customHeight="1">
      <c r="B91" s="6"/>
      <c r="C91" s="6" t="s">
        <v>10</v>
      </c>
      <c r="D91" s="6" t="s">
        <v>432</v>
      </c>
      <c r="E91" s="6" t="s">
        <v>53</v>
      </c>
      <c r="F91" s="6" t="s">
        <v>54</v>
      </c>
      <c r="G91" s="6">
        <v>327</v>
      </c>
      <c r="H91" s="7" t="s">
        <v>12</v>
      </c>
      <c r="I91" s="7" t="s">
        <v>13</v>
      </c>
      <c r="J91" s="7" t="s">
        <v>18</v>
      </c>
      <c r="K91" s="11" t="s">
        <v>68</v>
      </c>
      <c r="L91" s="6">
        <v>72</v>
      </c>
      <c r="M91" s="8">
        <v>90</v>
      </c>
      <c r="N91" s="12">
        <v>53.5</v>
      </c>
      <c r="O91" s="9"/>
      <c r="P91" s="10">
        <f>+O91*L91</f>
        <v>0</v>
      </c>
    </row>
    <row r="92" spans="2:16" ht="60" customHeight="1">
      <c r="B92" s="6"/>
      <c r="C92" s="6" t="s">
        <v>10</v>
      </c>
      <c r="D92" s="6" t="s">
        <v>432</v>
      </c>
      <c r="E92" s="6" t="s">
        <v>216</v>
      </c>
      <c r="F92" s="6" t="s">
        <v>217</v>
      </c>
      <c r="G92" s="6">
        <v>327</v>
      </c>
      <c r="H92" s="7" t="s">
        <v>12</v>
      </c>
      <c r="I92" s="7" t="s">
        <v>13</v>
      </c>
      <c r="J92" s="7" t="s">
        <v>18</v>
      </c>
      <c r="K92" s="11" t="s">
        <v>68</v>
      </c>
      <c r="L92" s="6">
        <v>72</v>
      </c>
      <c r="M92" s="8">
        <v>90</v>
      </c>
      <c r="N92" s="12">
        <v>53.5</v>
      </c>
      <c r="O92" s="9"/>
      <c r="P92" s="10">
        <f>+O92*L92</f>
        <v>0</v>
      </c>
    </row>
    <row r="93" spans="2:16" ht="60" customHeight="1">
      <c r="B93" s="6"/>
      <c r="C93" s="6" t="s">
        <v>10</v>
      </c>
      <c r="D93" s="6" t="s">
        <v>432</v>
      </c>
      <c r="E93" s="6" t="s">
        <v>55</v>
      </c>
      <c r="F93" s="6" t="s">
        <v>56</v>
      </c>
      <c r="G93" s="6">
        <v>327</v>
      </c>
      <c r="H93" s="7" t="s">
        <v>12</v>
      </c>
      <c r="I93" s="7" t="s">
        <v>13</v>
      </c>
      <c r="J93" s="7" t="s">
        <v>18</v>
      </c>
      <c r="K93" s="11" t="s">
        <v>68</v>
      </c>
      <c r="L93" s="6">
        <v>72</v>
      </c>
      <c r="M93" s="8">
        <v>90</v>
      </c>
      <c r="N93" s="12">
        <v>53.5</v>
      </c>
      <c r="O93" s="9"/>
      <c r="P93" s="10">
        <f>+O93*L93</f>
        <v>0</v>
      </c>
    </row>
    <row r="94" spans="2:16" ht="60" customHeight="1">
      <c r="B94" s="6"/>
      <c r="C94" s="6" t="s">
        <v>10</v>
      </c>
      <c r="D94" s="6" t="s">
        <v>432</v>
      </c>
      <c r="E94" s="6" t="s">
        <v>218</v>
      </c>
      <c r="F94" s="6" t="s">
        <v>219</v>
      </c>
      <c r="G94" s="6">
        <v>327</v>
      </c>
      <c r="H94" s="7" t="s">
        <v>12</v>
      </c>
      <c r="I94" s="7" t="s">
        <v>13</v>
      </c>
      <c r="J94" s="7" t="s">
        <v>18</v>
      </c>
      <c r="K94" s="11" t="s">
        <v>68</v>
      </c>
      <c r="L94" s="6">
        <v>72</v>
      </c>
      <c r="M94" s="8">
        <v>100</v>
      </c>
      <c r="N94" s="12">
        <v>56.5</v>
      </c>
      <c r="O94" s="9"/>
      <c r="P94" s="10">
        <f>+O94*L94</f>
        <v>0</v>
      </c>
    </row>
    <row r="95" spans="2:16" ht="60" customHeight="1">
      <c r="B95" s="6"/>
      <c r="C95" s="6" t="s">
        <v>10</v>
      </c>
      <c r="D95" s="6" t="s">
        <v>432</v>
      </c>
      <c r="E95" s="6" t="s">
        <v>220</v>
      </c>
      <c r="F95" s="6" t="s">
        <v>221</v>
      </c>
      <c r="G95" s="6">
        <v>327</v>
      </c>
      <c r="H95" s="7" t="s">
        <v>12</v>
      </c>
      <c r="I95" s="7" t="s">
        <v>13</v>
      </c>
      <c r="J95" s="7" t="s">
        <v>18</v>
      </c>
      <c r="K95" s="11" t="s">
        <v>68</v>
      </c>
      <c r="L95" s="6">
        <v>72</v>
      </c>
      <c r="M95" s="8">
        <v>100</v>
      </c>
      <c r="N95" s="12">
        <v>56.5</v>
      </c>
      <c r="O95" s="9"/>
      <c r="P95" s="10">
        <f>+O95*L95</f>
        <v>0</v>
      </c>
    </row>
    <row r="96" spans="2:16" ht="60" customHeight="1">
      <c r="B96" s="6"/>
      <c r="C96" s="6" t="s">
        <v>10</v>
      </c>
      <c r="D96" s="6" t="s">
        <v>432</v>
      </c>
      <c r="E96" s="6" t="s">
        <v>222</v>
      </c>
      <c r="F96" s="6" t="s">
        <v>223</v>
      </c>
      <c r="G96" s="6">
        <v>327</v>
      </c>
      <c r="H96" s="7" t="s">
        <v>12</v>
      </c>
      <c r="I96" s="7" t="s">
        <v>13</v>
      </c>
      <c r="J96" s="7" t="s">
        <v>18</v>
      </c>
      <c r="K96" s="11" t="s">
        <v>68</v>
      </c>
      <c r="L96" s="6">
        <v>72</v>
      </c>
      <c r="M96" s="8">
        <v>100</v>
      </c>
      <c r="N96" s="12">
        <v>56.5</v>
      </c>
      <c r="O96" s="9"/>
      <c r="P96" s="10">
        <f>+O96*L96</f>
        <v>0</v>
      </c>
    </row>
    <row r="97" spans="2:16" ht="60" customHeight="1">
      <c r="B97" s="6"/>
      <c r="C97" s="6" t="s">
        <v>10</v>
      </c>
      <c r="D97" s="6" t="s">
        <v>432</v>
      </c>
      <c r="E97" s="6" t="s">
        <v>224</v>
      </c>
      <c r="F97" s="6" t="s">
        <v>225</v>
      </c>
      <c r="G97" s="6">
        <v>327</v>
      </c>
      <c r="H97" s="7" t="s">
        <v>12</v>
      </c>
      <c r="I97" s="7" t="s">
        <v>13</v>
      </c>
      <c r="J97" s="7" t="s">
        <v>18</v>
      </c>
      <c r="K97" s="11" t="s">
        <v>68</v>
      </c>
      <c r="L97" s="6">
        <v>72</v>
      </c>
      <c r="M97" s="8">
        <v>100</v>
      </c>
      <c r="N97" s="12">
        <v>56.5</v>
      </c>
      <c r="O97" s="9"/>
      <c r="P97" s="10">
        <f>+O97*L97</f>
        <v>0</v>
      </c>
    </row>
    <row r="98" spans="2:16" ht="60" customHeight="1">
      <c r="B98" s="6"/>
      <c r="C98" s="6" t="s">
        <v>10</v>
      </c>
      <c r="D98" s="6" t="s">
        <v>432</v>
      </c>
      <c r="E98" s="6" t="s">
        <v>57</v>
      </c>
      <c r="F98" s="6" t="s">
        <v>58</v>
      </c>
      <c r="G98" s="6">
        <v>327</v>
      </c>
      <c r="H98" s="7" t="s">
        <v>12</v>
      </c>
      <c r="I98" s="7" t="s">
        <v>13</v>
      </c>
      <c r="J98" s="7" t="s">
        <v>18</v>
      </c>
      <c r="K98" s="11" t="s">
        <v>68</v>
      </c>
      <c r="L98" s="6">
        <v>72</v>
      </c>
      <c r="M98" s="8">
        <v>90</v>
      </c>
      <c r="N98" s="12">
        <v>53.5</v>
      </c>
      <c r="O98" s="9"/>
      <c r="P98" s="10">
        <f>+O98*L98</f>
        <v>0</v>
      </c>
    </row>
    <row r="99" spans="2:16" ht="60" customHeight="1">
      <c r="B99" s="6"/>
      <c r="C99" s="6" t="s">
        <v>10</v>
      </c>
      <c r="D99" s="6" t="s">
        <v>432</v>
      </c>
      <c r="E99" s="6" t="s">
        <v>226</v>
      </c>
      <c r="F99" s="6" t="s">
        <v>227</v>
      </c>
      <c r="G99" s="6">
        <v>327</v>
      </c>
      <c r="H99" s="7" t="s">
        <v>12</v>
      </c>
      <c r="I99" s="7" t="s">
        <v>13</v>
      </c>
      <c r="J99" s="7" t="s">
        <v>18</v>
      </c>
      <c r="K99" s="11" t="s">
        <v>68</v>
      </c>
      <c r="L99" s="6">
        <v>72</v>
      </c>
      <c r="M99" s="8">
        <v>90</v>
      </c>
      <c r="N99" s="12">
        <v>53.5</v>
      </c>
      <c r="O99" s="9"/>
      <c r="P99" s="10">
        <f>+O99*L99</f>
        <v>0</v>
      </c>
    </row>
    <row r="100" spans="2:16" ht="60" customHeight="1">
      <c r="B100" s="6"/>
      <c r="C100" s="6" t="s">
        <v>10</v>
      </c>
      <c r="D100" s="6" t="s">
        <v>432</v>
      </c>
      <c r="E100" s="6" t="s">
        <v>59</v>
      </c>
      <c r="F100" s="6" t="s">
        <v>60</v>
      </c>
      <c r="G100" s="6">
        <v>327</v>
      </c>
      <c r="H100" s="7" t="s">
        <v>12</v>
      </c>
      <c r="I100" s="7" t="s">
        <v>13</v>
      </c>
      <c r="J100" s="7" t="s">
        <v>18</v>
      </c>
      <c r="K100" s="11" t="s">
        <v>68</v>
      </c>
      <c r="L100" s="6">
        <v>72</v>
      </c>
      <c r="M100" s="8">
        <v>90</v>
      </c>
      <c r="N100" s="12">
        <v>53.5</v>
      </c>
      <c r="O100" s="9"/>
      <c r="P100" s="10">
        <f>+O100*L100</f>
        <v>0</v>
      </c>
    </row>
    <row r="101" spans="2:16" ht="60" customHeight="1">
      <c r="B101" s="6"/>
      <c r="C101" s="6" t="s">
        <v>10</v>
      </c>
      <c r="D101" s="6" t="s">
        <v>432</v>
      </c>
      <c r="E101" s="6" t="s">
        <v>228</v>
      </c>
      <c r="F101" s="6" t="s">
        <v>229</v>
      </c>
      <c r="G101" s="6">
        <v>327</v>
      </c>
      <c r="H101" s="7" t="s">
        <v>12</v>
      </c>
      <c r="I101" s="7" t="s">
        <v>13</v>
      </c>
      <c r="J101" s="7" t="s">
        <v>18</v>
      </c>
      <c r="K101" s="11" t="s">
        <v>68</v>
      </c>
      <c r="L101" s="6">
        <v>72</v>
      </c>
      <c r="M101" s="8">
        <v>90</v>
      </c>
      <c r="N101" s="12">
        <v>53.5</v>
      </c>
      <c r="O101" s="9"/>
      <c r="P101" s="10">
        <f>+O101*L101</f>
        <v>0</v>
      </c>
    </row>
    <row r="102" spans="2:16" ht="60" customHeight="1">
      <c r="B102" s="6"/>
      <c r="C102" s="6" t="s">
        <v>10</v>
      </c>
      <c r="D102" s="6" t="s">
        <v>432</v>
      </c>
      <c r="E102" s="6" t="s">
        <v>230</v>
      </c>
      <c r="F102" s="6" t="s">
        <v>231</v>
      </c>
      <c r="G102" s="6">
        <v>327</v>
      </c>
      <c r="H102" s="7" t="s">
        <v>12</v>
      </c>
      <c r="I102" s="7" t="s">
        <v>13</v>
      </c>
      <c r="J102" s="7" t="s">
        <v>18</v>
      </c>
      <c r="K102" s="11" t="s">
        <v>68</v>
      </c>
      <c r="L102" s="6">
        <v>72</v>
      </c>
      <c r="M102" s="8">
        <v>90</v>
      </c>
      <c r="N102" s="12">
        <v>51.5</v>
      </c>
      <c r="O102" s="9"/>
      <c r="P102" s="10">
        <f>+O102*L102</f>
        <v>0</v>
      </c>
    </row>
    <row r="103" spans="2:16" ht="60" customHeight="1">
      <c r="B103" s="6"/>
      <c r="C103" s="6" t="s">
        <v>10</v>
      </c>
      <c r="D103" s="6" t="s">
        <v>432</v>
      </c>
      <c r="E103" s="6" t="s">
        <v>61</v>
      </c>
      <c r="F103" s="6" t="s">
        <v>62</v>
      </c>
      <c r="G103" s="6">
        <v>327</v>
      </c>
      <c r="H103" s="7" t="s">
        <v>12</v>
      </c>
      <c r="I103" s="7" t="s">
        <v>13</v>
      </c>
      <c r="J103" s="7" t="s">
        <v>18</v>
      </c>
      <c r="K103" s="11" t="s">
        <v>68</v>
      </c>
      <c r="L103" s="6">
        <v>72</v>
      </c>
      <c r="M103" s="8">
        <v>90</v>
      </c>
      <c r="N103" s="12">
        <v>53.5</v>
      </c>
      <c r="O103" s="9"/>
      <c r="P103" s="10">
        <f>+O103*L103</f>
        <v>0</v>
      </c>
    </row>
    <row r="104" spans="2:16" ht="60" customHeight="1">
      <c r="B104" s="6"/>
      <c r="C104" s="6" t="s">
        <v>10</v>
      </c>
      <c r="D104" s="6" t="s">
        <v>432</v>
      </c>
      <c r="E104" s="6" t="s">
        <v>63</v>
      </c>
      <c r="F104" s="6" t="s">
        <v>64</v>
      </c>
      <c r="G104" s="6">
        <v>327</v>
      </c>
      <c r="H104" s="7" t="s">
        <v>12</v>
      </c>
      <c r="I104" s="7" t="s">
        <v>13</v>
      </c>
      <c r="J104" s="7" t="s">
        <v>18</v>
      </c>
      <c r="K104" s="11" t="s">
        <v>68</v>
      </c>
      <c r="L104" s="6">
        <v>72</v>
      </c>
      <c r="M104" s="8">
        <v>90</v>
      </c>
      <c r="N104" s="12">
        <v>53.5</v>
      </c>
      <c r="O104" s="9"/>
      <c r="P104" s="10">
        <f>+O104*L104</f>
        <v>0</v>
      </c>
    </row>
    <row r="105" spans="2:16" ht="60" customHeight="1">
      <c r="B105" s="6"/>
      <c r="C105" s="6" t="s">
        <v>10</v>
      </c>
      <c r="D105" s="6" t="s">
        <v>432</v>
      </c>
      <c r="E105" s="6" t="s">
        <v>65</v>
      </c>
      <c r="F105" s="6" t="s">
        <v>66</v>
      </c>
      <c r="G105" s="6">
        <v>327</v>
      </c>
      <c r="H105" s="7" t="s">
        <v>12</v>
      </c>
      <c r="I105" s="7" t="s">
        <v>13</v>
      </c>
      <c r="J105" s="7" t="s">
        <v>18</v>
      </c>
      <c r="K105" s="11" t="s">
        <v>68</v>
      </c>
      <c r="L105" s="6">
        <v>72</v>
      </c>
      <c r="M105" s="8">
        <v>90</v>
      </c>
      <c r="N105" s="12">
        <v>53.5</v>
      </c>
      <c r="O105" s="9"/>
      <c r="P105" s="10">
        <f>+O105*L105</f>
        <v>0</v>
      </c>
    </row>
    <row r="106" spans="2:16" ht="60" customHeight="1">
      <c r="B106" s="6"/>
      <c r="C106" s="6" t="s">
        <v>10</v>
      </c>
      <c r="D106" s="6" t="s">
        <v>432</v>
      </c>
      <c r="E106" s="6" t="s">
        <v>232</v>
      </c>
      <c r="F106" s="6" t="s">
        <v>233</v>
      </c>
      <c r="G106" s="6">
        <v>327</v>
      </c>
      <c r="H106" s="7" t="s">
        <v>67</v>
      </c>
      <c r="I106" s="7" t="s">
        <v>13</v>
      </c>
      <c r="J106" s="7" t="s">
        <v>18</v>
      </c>
      <c r="K106" s="11" t="s">
        <v>68</v>
      </c>
      <c r="L106" s="6">
        <v>24</v>
      </c>
      <c r="M106" s="8">
        <v>90</v>
      </c>
      <c r="N106" s="12">
        <v>51.5</v>
      </c>
      <c r="O106" s="9"/>
      <c r="P106" s="10">
        <f>+O106*L106</f>
        <v>0</v>
      </c>
    </row>
    <row r="107" spans="2:16" ht="60" customHeight="1">
      <c r="B107" s="6"/>
      <c r="C107" s="6" t="s">
        <v>10</v>
      </c>
      <c r="D107" s="6" t="s">
        <v>432</v>
      </c>
      <c r="E107" s="6" t="s">
        <v>234</v>
      </c>
      <c r="F107" s="6" t="s">
        <v>235</v>
      </c>
      <c r="G107" s="6">
        <v>327</v>
      </c>
      <c r="H107" s="7" t="s">
        <v>67</v>
      </c>
      <c r="I107" s="7" t="s">
        <v>13</v>
      </c>
      <c r="J107" s="7" t="s">
        <v>18</v>
      </c>
      <c r="K107" s="11" t="s">
        <v>68</v>
      </c>
      <c r="L107" s="6">
        <v>24</v>
      </c>
      <c r="M107" s="8">
        <v>90</v>
      </c>
      <c r="N107" s="12">
        <v>51.5</v>
      </c>
      <c r="O107" s="9"/>
      <c r="P107" s="10">
        <f>+O107*L107</f>
        <v>0</v>
      </c>
    </row>
    <row r="108" spans="2:16" ht="60" customHeight="1">
      <c r="B108" s="6"/>
      <c r="C108" s="6" t="s">
        <v>10</v>
      </c>
      <c r="D108" s="6" t="s">
        <v>432</v>
      </c>
      <c r="E108" s="6" t="s">
        <v>236</v>
      </c>
      <c r="F108" s="6" t="s">
        <v>237</v>
      </c>
      <c r="G108" s="6">
        <v>327</v>
      </c>
      <c r="H108" s="7" t="s">
        <v>67</v>
      </c>
      <c r="I108" s="7" t="s">
        <v>13</v>
      </c>
      <c r="J108" s="7" t="s">
        <v>18</v>
      </c>
      <c r="K108" s="11" t="s">
        <v>68</v>
      </c>
      <c r="L108" s="6">
        <v>24</v>
      </c>
      <c r="M108" s="8">
        <v>90</v>
      </c>
      <c r="N108" s="12">
        <v>51.5</v>
      </c>
      <c r="O108" s="9"/>
      <c r="P108" s="10">
        <f>+O108*L108</f>
        <v>0</v>
      </c>
    </row>
    <row r="109" spans="2:16" ht="60" customHeight="1">
      <c r="B109" s="6"/>
      <c r="C109" s="6" t="s">
        <v>10</v>
      </c>
      <c r="D109" s="6" t="s">
        <v>432</v>
      </c>
      <c r="E109" s="6" t="s">
        <v>238</v>
      </c>
      <c r="F109" s="6" t="s">
        <v>239</v>
      </c>
      <c r="G109" s="6">
        <v>327</v>
      </c>
      <c r="H109" s="7" t="s">
        <v>67</v>
      </c>
      <c r="I109" s="7" t="s">
        <v>13</v>
      </c>
      <c r="J109" s="7" t="s">
        <v>18</v>
      </c>
      <c r="K109" s="11" t="s">
        <v>68</v>
      </c>
      <c r="L109" s="6">
        <v>24</v>
      </c>
      <c r="M109" s="8">
        <v>90</v>
      </c>
      <c r="N109" s="12">
        <v>51.5</v>
      </c>
      <c r="O109" s="9"/>
      <c r="P109" s="10">
        <f>+O109*L109</f>
        <v>0</v>
      </c>
    </row>
    <row r="110" spans="2:16" ht="60" customHeight="1">
      <c r="B110" s="6"/>
      <c r="C110" s="6" t="s">
        <v>10</v>
      </c>
      <c r="D110" s="6" t="s">
        <v>432</v>
      </c>
      <c r="E110" s="6" t="s">
        <v>240</v>
      </c>
      <c r="F110" s="6" t="s">
        <v>241</v>
      </c>
      <c r="G110" s="6">
        <v>327</v>
      </c>
      <c r="H110" s="7" t="s">
        <v>12</v>
      </c>
      <c r="I110" s="7" t="s">
        <v>13</v>
      </c>
      <c r="J110" s="7" t="s">
        <v>18</v>
      </c>
      <c r="K110" s="11" t="s">
        <v>68</v>
      </c>
      <c r="L110" s="6">
        <v>24</v>
      </c>
      <c r="M110" s="8">
        <v>110</v>
      </c>
      <c r="N110" s="12">
        <v>60.5</v>
      </c>
      <c r="O110" s="9"/>
      <c r="P110" s="10">
        <f>+O110*L110</f>
        <v>0</v>
      </c>
    </row>
    <row r="111" spans="2:16" ht="60" customHeight="1">
      <c r="B111" s="6"/>
      <c r="C111" s="6" t="s">
        <v>10</v>
      </c>
      <c r="D111" s="6" t="s">
        <v>432</v>
      </c>
      <c r="E111" s="6" t="s">
        <v>242</v>
      </c>
      <c r="F111" s="6" t="s">
        <v>243</v>
      </c>
      <c r="G111" s="6">
        <v>327</v>
      </c>
      <c r="H111" s="7" t="s">
        <v>12</v>
      </c>
      <c r="I111" s="7" t="s">
        <v>13</v>
      </c>
      <c r="J111" s="7" t="s">
        <v>18</v>
      </c>
      <c r="K111" s="11" t="s">
        <v>68</v>
      </c>
      <c r="L111" s="6">
        <v>24</v>
      </c>
      <c r="M111" s="8">
        <v>110</v>
      </c>
      <c r="N111" s="12">
        <v>60.5</v>
      </c>
      <c r="O111" s="9"/>
      <c r="P111" s="10">
        <f>+O111*L111</f>
        <v>0</v>
      </c>
    </row>
    <row r="112" spans="2:16" ht="60" customHeight="1">
      <c r="B112" s="6"/>
      <c r="C112" s="6" t="s">
        <v>10</v>
      </c>
      <c r="D112" s="6" t="s">
        <v>432</v>
      </c>
      <c r="E112" s="6" t="s">
        <v>244</v>
      </c>
      <c r="F112" s="6" t="s">
        <v>245</v>
      </c>
      <c r="G112" s="6">
        <v>327</v>
      </c>
      <c r="H112" s="7" t="s">
        <v>12</v>
      </c>
      <c r="I112" s="7" t="s">
        <v>13</v>
      </c>
      <c r="J112" s="7" t="s">
        <v>18</v>
      </c>
      <c r="K112" s="11" t="s">
        <v>68</v>
      </c>
      <c r="L112" s="6">
        <v>24</v>
      </c>
      <c r="M112" s="8">
        <v>110</v>
      </c>
      <c r="N112" s="12">
        <v>60.5</v>
      </c>
      <c r="O112" s="9"/>
      <c r="P112" s="10">
        <f>+O112*L112</f>
        <v>0</v>
      </c>
    </row>
    <row r="113" spans="2:16" ht="60" customHeight="1">
      <c r="B113" s="6"/>
      <c r="C113" s="6" t="s">
        <v>10</v>
      </c>
      <c r="D113" s="6" t="s">
        <v>432</v>
      </c>
      <c r="E113" s="6" t="s">
        <v>246</v>
      </c>
      <c r="F113" s="6" t="s">
        <v>247</v>
      </c>
      <c r="G113" s="6">
        <v>327</v>
      </c>
      <c r="H113" s="7" t="s">
        <v>12</v>
      </c>
      <c r="I113" s="7" t="s">
        <v>13</v>
      </c>
      <c r="J113" s="7" t="s">
        <v>18</v>
      </c>
      <c r="K113" s="11" t="s">
        <v>68</v>
      </c>
      <c r="L113" s="6">
        <v>24</v>
      </c>
      <c r="M113" s="8">
        <v>110</v>
      </c>
      <c r="N113" s="12">
        <v>60.5</v>
      </c>
      <c r="O113" s="9"/>
      <c r="P113" s="10">
        <f>+O113*L113</f>
        <v>0</v>
      </c>
    </row>
    <row r="114" spans="2:16" ht="60" customHeight="1">
      <c r="B114" s="6"/>
      <c r="C114" s="6" t="s">
        <v>10</v>
      </c>
      <c r="D114" s="6" t="s">
        <v>432</v>
      </c>
      <c r="E114" s="6" t="s">
        <v>248</v>
      </c>
      <c r="F114" s="6" t="s">
        <v>249</v>
      </c>
      <c r="G114" s="6">
        <v>327</v>
      </c>
      <c r="H114" s="7" t="s">
        <v>67</v>
      </c>
      <c r="I114" s="7" t="s">
        <v>13</v>
      </c>
      <c r="J114" s="7" t="s">
        <v>18</v>
      </c>
      <c r="K114" s="11" t="s">
        <v>68</v>
      </c>
      <c r="L114" s="6">
        <v>96</v>
      </c>
      <c r="M114" s="8">
        <v>90</v>
      </c>
      <c r="N114" s="12">
        <v>53.5</v>
      </c>
      <c r="O114" s="9"/>
      <c r="P114" s="10">
        <f>+O114*L114</f>
        <v>0</v>
      </c>
    </row>
    <row r="115" spans="2:16" ht="60" customHeight="1">
      <c r="B115" s="6"/>
      <c r="C115" s="6" t="s">
        <v>10</v>
      </c>
      <c r="D115" s="6" t="s">
        <v>432</v>
      </c>
      <c r="E115" s="6" t="s">
        <v>250</v>
      </c>
      <c r="F115" s="6" t="s">
        <v>251</v>
      </c>
      <c r="G115" s="6">
        <v>327</v>
      </c>
      <c r="H115" s="7" t="s">
        <v>67</v>
      </c>
      <c r="I115" s="7" t="s">
        <v>13</v>
      </c>
      <c r="J115" s="7" t="s">
        <v>18</v>
      </c>
      <c r="K115" s="11" t="s">
        <v>68</v>
      </c>
      <c r="L115" s="6">
        <v>96</v>
      </c>
      <c r="M115" s="8">
        <v>90</v>
      </c>
      <c r="N115" s="12">
        <v>53.5</v>
      </c>
      <c r="O115" s="9"/>
      <c r="P115" s="10">
        <f>+O115*L115</f>
        <v>0</v>
      </c>
    </row>
    <row r="116" spans="2:16" ht="60" customHeight="1">
      <c r="B116" s="6"/>
      <c r="C116" s="6" t="s">
        <v>10</v>
      </c>
      <c r="D116" s="6" t="s">
        <v>432</v>
      </c>
      <c r="E116" s="6" t="s">
        <v>252</v>
      </c>
      <c r="F116" s="6" t="s">
        <v>253</v>
      </c>
      <c r="G116" s="6">
        <v>327</v>
      </c>
      <c r="H116" s="7" t="s">
        <v>67</v>
      </c>
      <c r="I116" s="7" t="s">
        <v>13</v>
      </c>
      <c r="J116" s="7" t="s">
        <v>18</v>
      </c>
      <c r="K116" s="11" t="s">
        <v>68</v>
      </c>
      <c r="L116" s="6">
        <v>96</v>
      </c>
      <c r="M116" s="8">
        <v>90</v>
      </c>
      <c r="N116" s="12">
        <v>53.5</v>
      </c>
      <c r="O116" s="9"/>
      <c r="P116" s="10">
        <f>+O116*L116</f>
        <v>0</v>
      </c>
    </row>
    <row r="117" spans="2:16" ht="60" customHeight="1">
      <c r="B117" s="6"/>
      <c r="C117" s="6" t="s">
        <v>10</v>
      </c>
      <c r="D117" s="6" t="s">
        <v>432</v>
      </c>
      <c r="E117" s="6" t="s">
        <v>69</v>
      </c>
      <c r="F117" s="6" t="s">
        <v>70</v>
      </c>
      <c r="G117" s="6">
        <v>327</v>
      </c>
      <c r="H117" s="7" t="s">
        <v>67</v>
      </c>
      <c r="I117" s="7" t="s">
        <v>13</v>
      </c>
      <c r="J117" s="7" t="s">
        <v>18</v>
      </c>
      <c r="K117" s="11" t="s">
        <v>68</v>
      </c>
      <c r="L117" s="6">
        <v>48</v>
      </c>
      <c r="M117" s="8">
        <v>90</v>
      </c>
      <c r="N117" s="12">
        <v>53.5</v>
      </c>
      <c r="O117" s="9"/>
      <c r="P117" s="10">
        <f>+O117*L117</f>
        <v>0</v>
      </c>
    </row>
    <row r="118" spans="2:16" ht="60" customHeight="1">
      <c r="B118" s="6"/>
      <c r="C118" s="6" t="s">
        <v>10</v>
      </c>
      <c r="D118" s="6" t="s">
        <v>432</v>
      </c>
      <c r="E118" s="6" t="s">
        <v>254</v>
      </c>
      <c r="F118" s="6" t="s">
        <v>255</v>
      </c>
      <c r="G118" s="6">
        <v>327</v>
      </c>
      <c r="H118" s="7" t="s">
        <v>67</v>
      </c>
      <c r="I118" s="7" t="s">
        <v>13</v>
      </c>
      <c r="J118" s="7" t="s">
        <v>18</v>
      </c>
      <c r="K118" s="11" t="s">
        <v>68</v>
      </c>
      <c r="L118" s="6">
        <v>96</v>
      </c>
      <c r="M118" s="8">
        <v>90</v>
      </c>
      <c r="N118" s="12">
        <v>53.5</v>
      </c>
      <c r="O118" s="9"/>
      <c r="P118" s="10">
        <f>+O118*L118</f>
        <v>0</v>
      </c>
    </row>
    <row r="119" spans="2:16" ht="60" customHeight="1">
      <c r="B119" s="6"/>
      <c r="C119" s="6" t="s">
        <v>10</v>
      </c>
      <c r="D119" s="6" t="s">
        <v>432</v>
      </c>
      <c r="E119" s="6" t="s">
        <v>256</v>
      </c>
      <c r="F119" s="6" t="s">
        <v>257</v>
      </c>
      <c r="G119" s="6">
        <v>327</v>
      </c>
      <c r="H119" s="7" t="s">
        <v>67</v>
      </c>
      <c r="I119" s="7" t="s">
        <v>13</v>
      </c>
      <c r="J119" s="7" t="s">
        <v>18</v>
      </c>
      <c r="K119" s="11" t="s">
        <v>68</v>
      </c>
      <c r="L119" s="6">
        <v>36</v>
      </c>
      <c r="M119" s="8">
        <v>90</v>
      </c>
      <c r="N119" s="12">
        <v>53.5</v>
      </c>
      <c r="O119" s="9"/>
      <c r="P119" s="10">
        <f>+O119*L119</f>
        <v>0</v>
      </c>
    </row>
    <row r="120" spans="2:16" ht="60" customHeight="1">
      <c r="B120" s="6"/>
      <c r="C120" s="6" t="s">
        <v>10</v>
      </c>
      <c r="D120" s="6" t="s">
        <v>432</v>
      </c>
      <c r="E120" s="6" t="s">
        <v>258</v>
      </c>
      <c r="F120" s="6" t="s">
        <v>259</v>
      </c>
      <c r="G120" s="6">
        <v>574</v>
      </c>
      <c r="H120" s="7" t="s">
        <v>67</v>
      </c>
      <c r="I120" s="7" t="s">
        <v>13</v>
      </c>
      <c r="J120" s="7" t="s">
        <v>18</v>
      </c>
      <c r="K120" s="11" t="s">
        <v>68</v>
      </c>
      <c r="L120" s="6">
        <v>36</v>
      </c>
      <c r="M120" s="8">
        <v>85</v>
      </c>
      <c r="N120" s="12">
        <v>53.5</v>
      </c>
      <c r="O120" s="9"/>
      <c r="P120" s="10">
        <f>+O120*L120</f>
        <v>0</v>
      </c>
    </row>
    <row r="121" spans="2:16" ht="60" customHeight="1">
      <c r="B121" s="6"/>
      <c r="C121" s="6" t="s">
        <v>10</v>
      </c>
      <c r="D121" s="6" t="s">
        <v>432</v>
      </c>
      <c r="E121" s="6" t="s">
        <v>260</v>
      </c>
      <c r="F121" s="6" t="s">
        <v>261</v>
      </c>
      <c r="G121" s="6">
        <v>574</v>
      </c>
      <c r="H121" s="7" t="s">
        <v>67</v>
      </c>
      <c r="I121" s="7" t="s">
        <v>13</v>
      </c>
      <c r="J121" s="7" t="s">
        <v>18</v>
      </c>
      <c r="K121" s="11" t="s">
        <v>68</v>
      </c>
      <c r="L121" s="6">
        <v>36</v>
      </c>
      <c r="M121" s="8">
        <v>85</v>
      </c>
      <c r="N121" s="12">
        <v>53.5</v>
      </c>
      <c r="O121" s="9"/>
      <c r="P121" s="10">
        <f>+O121*L121</f>
        <v>0</v>
      </c>
    </row>
    <row r="122" spans="2:16" ht="60" customHeight="1">
      <c r="B122" s="6"/>
      <c r="C122" s="6" t="s">
        <v>10</v>
      </c>
      <c r="D122" s="6" t="s">
        <v>432</v>
      </c>
      <c r="E122" s="6" t="s">
        <v>262</v>
      </c>
      <c r="F122" s="6" t="s">
        <v>263</v>
      </c>
      <c r="G122" s="6">
        <v>574</v>
      </c>
      <c r="H122" s="7" t="s">
        <v>67</v>
      </c>
      <c r="I122" s="7" t="s">
        <v>13</v>
      </c>
      <c r="J122" s="7" t="s">
        <v>18</v>
      </c>
      <c r="K122" s="11" t="s">
        <v>68</v>
      </c>
      <c r="L122" s="6">
        <v>36</v>
      </c>
      <c r="M122" s="8">
        <v>90</v>
      </c>
      <c r="N122" s="12">
        <v>53.5</v>
      </c>
      <c r="O122" s="9"/>
      <c r="P122" s="10">
        <f>+O122*L122</f>
        <v>0</v>
      </c>
    </row>
    <row r="123" spans="2:16" ht="60" customHeight="1">
      <c r="B123" s="6"/>
      <c r="C123" s="6" t="s">
        <v>10</v>
      </c>
      <c r="D123" s="6" t="s">
        <v>432</v>
      </c>
      <c r="E123" s="6" t="s">
        <v>264</v>
      </c>
      <c r="F123" s="6" t="s">
        <v>265</v>
      </c>
      <c r="G123" s="6">
        <v>574</v>
      </c>
      <c r="H123" s="7" t="s">
        <v>67</v>
      </c>
      <c r="I123" s="7" t="s">
        <v>13</v>
      </c>
      <c r="J123" s="7" t="s">
        <v>18</v>
      </c>
      <c r="K123" s="11" t="s">
        <v>68</v>
      </c>
      <c r="L123" s="6">
        <v>36</v>
      </c>
      <c r="M123" s="8">
        <v>90</v>
      </c>
      <c r="N123" s="12">
        <v>53.5</v>
      </c>
      <c r="O123" s="9"/>
      <c r="P123" s="10">
        <f>+O123*L123</f>
        <v>0</v>
      </c>
    </row>
    <row r="124" spans="2:16" ht="60" customHeight="1">
      <c r="B124" s="6"/>
      <c r="C124" s="6" t="s">
        <v>10</v>
      </c>
      <c r="D124" s="6" t="s">
        <v>432</v>
      </c>
      <c r="E124" s="6" t="s">
        <v>266</v>
      </c>
      <c r="F124" s="6" t="s">
        <v>267</v>
      </c>
      <c r="G124" s="6">
        <v>574</v>
      </c>
      <c r="H124" s="7" t="s">
        <v>12</v>
      </c>
      <c r="I124" s="7" t="s">
        <v>13</v>
      </c>
      <c r="J124" s="7" t="s">
        <v>18</v>
      </c>
      <c r="K124" s="11" t="s">
        <v>68</v>
      </c>
      <c r="L124" s="6">
        <v>36</v>
      </c>
      <c r="M124" s="8">
        <v>80</v>
      </c>
      <c r="N124" s="12">
        <v>53.5</v>
      </c>
      <c r="O124" s="9"/>
      <c r="P124" s="10">
        <f>+O124*L124</f>
        <v>0</v>
      </c>
    </row>
    <row r="125" spans="2:16" ht="60" customHeight="1">
      <c r="B125" s="6"/>
      <c r="C125" s="6" t="s">
        <v>10</v>
      </c>
      <c r="D125" s="6" t="s">
        <v>432</v>
      </c>
      <c r="E125" s="6" t="s">
        <v>268</v>
      </c>
      <c r="F125" s="6" t="s">
        <v>269</v>
      </c>
      <c r="G125" s="6">
        <v>574</v>
      </c>
      <c r="H125" s="7" t="s">
        <v>67</v>
      </c>
      <c r="I125" s="7" t="s">
        <v>13</v>
      </c>
      <c r="J125" s="7" t="s">
        <v>18</v>
      </c>
      <c r="K125" s="11" t="s">
        <v>68</v>
      </c>
      <c r="L125" s="6">
        <v>36</v>
      </c>
      <c r="M125" s="8">
        <v>85</v>
      </c>
      <c r="N125" s="12">
        <v>53.5</v>
      </c>
      <c r="O125" s="9"/>
      <c r="P125" s="10">
        <f>+O125*L125</f>
        <v>0</v>
      </c>
    </row>
    <row r="126" spans="2:16" ht="60" customHeight="1">
      <c r="B126" s="6"/>
      <c r="C126" s="6" t="s">
        <v>10</v>
      </c>
      <c r="D126" s="6" t="s">
        <v>432</v>
      </c>
      <c r="E126" s="6" t="s">
        <v>270</v>
      </c>
      <c r="F126" s="6" t="s">
        <v>271</v>
      </c>
      <c r="G126" s="6">
        <v>574</v>
      </c>
      <c r="H126" s="7" t="s">
        <v>67</v>
      </c>
      <c r="I126" s="7" t="s">
        <v>13</v>
      </c>
      <c r="J126" s="7" t="s">
        <v>18</v>
      </c>
      <c r="K126" s="11" t="s">
        <v>68</v>
      </c>
      <c r="L126" s="6">
        <v>36</v>
      </c>
      <c r="M126" s="8">
        <v>85</v>
      </c>
      <c r="N126" s="12">
        <v>53.5</v>
      </c>
      <c r="O126" s="9"/>
      <c r="P126" s="10">
        <f>+O126*L126</f>
        <v>0</v>
      </c>
    </row>
    <row r="127" spans="2:16" ht="60" customHeight="1">
      <c r="B127" s="6"/>
      <c r="C127" s="6" t="s">
        <v>10</v>
      </c>
      <c r="D127" s="6" t="s">
        <v>432</v>
      </c>
      <c r="E127" s="6" t="s">
        <v>272</v>
      </c>
      <c r="F127" s="6" t="s">
        <v>273</v>
      </c>
      <c r="G127" s="6">
        <v>574</v>
      </c>
      <c r="H127" s="7" t="s">
        <v>67</v>
      </c>
      <c r="I127" s="7" t="s">
        <v>13</v>
      </c>
      <c r="J127" s="7" t="s">
        <v>18</v>
      </c>
      <c r="K127" s="11" t="s">
        <v>68</v>
      </c>
      <c r="L127" s="6">
        <v>36</v>
      </c>
      <c r="M127" s="8">
        <v>100</v>
      </c>
      <c r="N127" s="12">
        <v>55.5</v>
      </c>
      <c r="O127" s="9"/>
      <c r="P127" s="10">
        <f>+O127*L127</f>
        <v>0</v>
      </c>
    </row>
    <row r="128" spans="2:16" ht="60" customHeight="1">
      <c r="B128" s="6"/>
      <c r="C128" s="6" t="s">
        <v>10</v>
      </c>
      <c r="D128" s="6" t="s">
        <v>432</v>
      </c>
      <c r="E128" s="6" t="s">
        <v>274</v>
      </c>
      <c r="F128" s="6" t="s">
        <v>275</v>
      </c>
      <c r="G128" s="6">
        <v>574</v>
      </c>
      <c r="H128" s="7" t="s">
        <v>67</v>
      </c>
      <c r="I128" s="7" t="s">
        <v>13</v>
      </c>
      <c r="J128" s="7" t="s">
        <v>18</v>
      </c>
      <c r="K128" s="11" t="s">
        <v>68</v>
      </c>
      <c r="L128" s="6">
        <v>36</v>
      </c>
      <c r="M128" s="8">
        <v>100</v>
      </c>
      <c r="N128" s="12">
        <v>55.5</v>
      </c>
      <c r="O128" s="9"/>
      <c r="P128" s="10">
        <f>+O128*L128</f>
        <v>0</v>
      </c>
    </row>
    <row r="129" spans="2:16" ht="60" customHeight="1">
      <c r="B129" s="6"/>
      <c r="C129" s="6" t="s">
        <v>10</v>
      </c>
      <c r="D129" s="6" t="s">
        <v>432</v>
      </c>
      <c r="E129" s="6" t="s">
        <v>276</v>
      </c>
      <c r="F129" s="6" t="s">
        <v>277</v>
      </c>
      <c r="G129" s="6">
        <v>574</v>
      </c>
      <c r="H129" s="7" t="s">
        <v>67</v>
      </c>
      <c r="I129" s="7" t="s">
        <v>13</v>
      </c>
      <c r="J129" s="7" t="s">
        <v>18</v>
      </c>
      <c r="K129" s="11" t="s">
        <v>68</v>
      </c>
      <c r="L129" s="6">
        <v>36</v>
      </c>
      <c r="M129" s="8">
        <v>100</v>
      </c>
      <c r="N129" s="12">
        <v>55.5</v>
      </c>
      <c r="O129" s="9"/>
      <c r="P129" s="10">
        <f>+O129*L129</f>
        <v>0</v>
      </c>
    </row>
    <row r="130" spans="2:16" ht="60" customHeight="1">
      <c r="B130" s="6"/>
      <c r="C130" s="6" t="s">
        <v>10</v>
      </c>
      <c r="D130" s="6" t="s">
        <v>432</v>
      </c>
      <c r="E130" s="6" t="s">
        <v>278</v>
      </c>
      <c r="F130" s="6" t="s">
        <v>279</v>
      </c>
      <c r="G130" s="6">
        <v>574</v>
      </c>
      <c r="H130" s="7" t="s">
        <v>67</v>
      </c>
      <c r="I130" s="7" t="s">
        <v>13</v>
      </c>
      <c r="J130" s="7" t="s">
        <v>18</v>
      </c>
      <c r="K130" s="11" t="s">
        <v>68</v>
      </c>
      <c r="L130" s="6">
        <v>36</v>
      </c>
      <c r="M130" s="8">
        <v>100</v>
      </c>
      <c r="N130" s="12">
        <v>55.5</v>
      </c>
      <c r="O130" s="9"/>
      <c r="P130" s="10">
        <f>+O130*L130</f>
        <v>0</v>
      </c>
    </row>
    <row r="131" spans="2:16" ht="60" customHeight="1">
      <c r="B131" s="6"/>
      <c r="C131" s="6" t="s">
        <v>10</v>
      </c>
      <c r="D131" s="6" t="s">
        <v>432</v>
      </c>
      <c r="E131" s="6" t="s">
        <v>280</v>
      </c>
      <c r="F131" s="6" t="s">
        <v>281</v>
      </c>
      <c r="G131" s="6">
        <v>574</v>
      </c>
      <c r="H131" s="7" t="s">
        <v>67</v>
      </c>
      <c r="I131" s="7" t="s">
        <v>13</v>
      </c>
      <c r="J131" s="7" t="s">
        <v>18</v>
      </c>
      <c r="K131" s="11" t="s">
        <v>68</v>
      </c>
      <c r="L131" s="6">
        <v>36</v>
      </c>
      <c r="M131" s="8">
        <v>85</v>
      </c>
      <c r="N131" s="12">
        <v>53.5</v>
      </c>
      <c r="O131" s="9"/>
      <c r="P131" s="10">
        <f>+O131*L131</f>
        <v>0</v>
      </c>
    </row>
    <row r="132" spans="2:16" ht="60" customHeight="1">
      <c r="B132" s="6"/>
      <c r="C132" s="6" t="s">
        <v>10</v>
      </c>
      <c r="D132" s="6" t="s">
        <v>432</v>
      </c>
      <c r="E132" s="6" t="s">
        <v>282</v>
      </c>
      <c r="F132" s="6" t="s">
        <v>283</v>
      </c>
      <c r="G132" s="6">
        <v>574</v>
      </c>
      <c r="H132" s="7" t="s">
        <v>67</v>
      </c>
      <c r="I132" s="7" t="s">
        <v>13</v>
      </c>
      <c r="J132" s="7" t="s">
        <v>18</v>
      </c>
      <c r="K132" s="11" t="s">
        <v>68</v>
      </c>
      <c r="L132" s="6">
        <v>36</v>
      </c>
      <c r="M132" s="8">
        <v>85</v>
      </c>
      <c r="N132" s="12">
        <v>53.5</v>
      </c>
      <c r="O132" s="9"/>
      <c r="P132" s="10">
        <f>+O132*L132</f>
        <v>0</v>
      </c>
    </row>
    <row r="133" spans="2:16" ht="60" customHeight="1">
      <c r="B133" s="6"/>
      <c r="C133" s="6" t="s">
        <v>10</v>
      </c>
      <c r="D133" s="6" t="s">
        <v>432</v>
      </c>
      <c r="E133" s="6" t="s">
        <v>284</v>
      </c>
      <c r="F133" s="6" t="s">
        <v>285</v>
      </c>
      <c r="G133" s="6">
        <v>574</v>
      </c>
      <c r="H133" s="7" t="s">
        <v>67</v>
      </c>
      <c r="I133" s="7" t="s">
        <v>13</v>
      </c>
      <c r="J133" s="7" t="s">
        <v>18</v>
      </c>
      <c r="K133" s="11" t="s">
        <v>68</v>
      </c>
      <c r="L133" s="6">
        <v>36</v>
      </c>
      <c r="M133" s="8">
        <v>85</v>
      </c>
      <c r="N133" s="12">
        <v>53.5</v>
      </c>
      <c r="O133" s="9"/>
      <c r="P133" s="10">
        <f>+O133*L133</f>
        <v>0</v>
      </c>
    </row>
    <row r="134" spans="2:16" ht="60" customHeight="1">
      <c r="B134" s="6"/>
      <c r="C134" s="6" t="s">
        <v>10</v>
      </c>
      <c r="D134" s="6" t="s">
        <v>432</v>
      </c>
      <c r="E134" s="6" t="s">
        <v>286</v>
      </c>
      <c r="F134" s="6" t="s">
        <v>287</v>
      </c>
      <c r="G134" s="6">
        <v>574</v>
      </c>
      <c r="H134" s="7" t="s">
        <v>67</v>
      </c>
      <c r="I134" s="7" t="s">
        <v>13</v>
      </c>
      <c r="J134" s="7" t="s">
        <v>18</v>
      </c>
      <c r="K134" s="11" t="s">
        <v>68</v>
      </c>
      <c r="L134" s="6">
        <v>36</v>
      </c>
      <c r="M134" s="8">
        <v>85</v>
      </c>
      <c r="N134" s="12">
        <v>53.5</v>
      </c>
      <c r="O134" s="9"/>
      <c r="P134" s="10">
        <f>+O134*L134</f>
        <v>0</v>
      </c>
    </row>
    <row r="135" spans="2:16" ht="60" customHeight="1">
      <c r="B135" s="6"/>
      <c r="C135" s="6" t="s">
        <v>10</v>
      </c>
      <c r="D135" s="6" t="s">
        <v>432</v>
      </c>
      <c r="E135" s="6" t="s">
        <v>288</v>
      </c>
      <c r="F135" s="6" t="s">
        <v>289</v>
      </c>
      <c r="G135" s="6">
        <v>574</v>
      </c>
      <c r="H135" s="7" t="s">
        <v>67</v>
      </c>
      <c r="I135" s="7" t="s">
        <v>13</v>
      </c>
      <c r="J135" s="7" t="s">
        <v>18</v>
      </c>
      <c r="K135" s="11" t="s">
        <v>68</v>
      </c>
      <c r="L135" s="6">
        <v>24</v>
      </c>
      <c r="M135" s="8">
        <v>85</v>
      </c>
      <c r="N135" s="12">
        <v>53.5</v>
      </c>
      <c r="O135" s="9"/>
      <c r="P135" s="10">
        <f>+O135*L135</f>
        <v>0</v>
      </c>
    </row>
    <row r="136" spans="2:16" ht="60" customHeight="1">
      <c r="B136" s="6"/>
      <c r="C136" s="6" t="s">
        <v>10</v>
      </c>
      <c r="D136" s="6" t="s">
        <v>432</v>
      </c>
      <c r="E136" s="6" t="s">
        <v>290</v>
      </c>
      <c r="F136" s="6" t="s">
        <v>291</v>
      </c>
      <c r="G136" s="6">
        <v>574</v>
      </c>
      <c r="H136" s="7" t="s">
        <v>67</v>
      </c>
      <c r="I136" s="7" t="s">
        <v>13</v>
      </c>
      <c r="J136" s="7" t="s">
        <v>18</v>
      </c>
      <c r="K136" s="11" t="s">
        <v>68</v>
      </c>
      <c r="L136" s="6">
        <v>36</v>
      </c>
      <c r="M136" s="8">
        <v>85</v>
      </c>
      <c r="N136" s="12">
        <v>53.5</v>
      </c>
      <c r="O136" s="9"/>
      <c r="P136" s="10">
        <f>+O136*L136</f>
        <v>0</v>
      </c>
    </row>
    <row r="137" spans="2:16" ht="60" customHeight="1">
      <c r="B137" s="6"/>
      <c r="C137" s="6" t="s">
        <v>10</v>
      </c>
      <c r="D137" s="6" t="s">
        <v>432</v>
      </c>
      <c r="E137" s="6" t="s">
        <v>292</v>
      </c>
      <c r="F137" s="6" t="s">
        <v>293</v>
      </c>
      <c r="G137" s="6">
        <v>574</v>
      </c>
      <c r="H137" s="7" t="s">
        <v>67</v>
      </c>
      <c r="I137" s="7" t="s">
        <v>13</v>
      </c>
      <c r="J137" s="7" t="s">
        <v>18</v>
      </c>
      <c r="K137" s="11" t="s">
        <v>68</v>
      </c>
      <c r="L137" s="6">
        <v>36</v>
      </c>
      <c r="M137" s="8">
        <v>85</v>
      </c>
      <c r="N137" s="12">
        <v>53.5</v>
      </c>
      <c r="O137" s="9"/>
      <c r="P137" s="10">
        <f>+O137*L137</f>
        <v>0</v>
      </c>
    </row>
    <row r="138" spans="2:16" ht="60" customHeight="1">
      <c r="B138" s="6"/>
      <c r="C138" s="6" t="s">
        <v>10</v>
      </c>
      <c r="D138" s="6" t="s">
        <v>432</v>
      </c>
      <c r="E138" s="6" t="s">
        <v>294</v>
      </c>
      <c r="F138" s="6" t="s">
        <v>295</v>
      </c>
      <c r="G138" s="6">
        <v>574</v>
      </c>
      <c r="H138" s="7" t="s">
        <v>67</v>
      </c>
      <c r="I138" s="7" t="s">
        <v>13</v>
      </c>
      <c r="J138" s="7" t="s">
        <v>18</v>
      </c>
      <c r="K138" s="11" t="s">
        <v>68</v>
      </c>
      <c r="L138" s="6">
        <v>36</v>
      </c>
      <c r="M138" s="8">
        <v>85</v>
      </c>
      <c r="N138" s="12">
        <v>53.5</v>
      </c>
      <c r="O138" s="9"/>
      <c r="P138" s="10">
        <f>+O138*L138</f>
        <v>0</v>
      </c>
    </row>
    <row r="139" spans="2:16" ht="60" customHeight="1">
      <c r="B139" s="6"/>
      <c r="C139" s="6" t="s">
        <v>10</v>
      </c>
      <c r="D139" s="6" t="s">
        <v>432</v>
      </c>
      <c r="E139" s="6" t="s">
        <v>296</v>
      </c>
      <c r="F139" s="6" t="s">
        <v>297</v>
      </c>
      <c r="G139" s="6">
        <v>574</v>
      </c>
      <c r="H139" s="7" t="s">
        <v>67</v>
      </c>
      <c r="I139" s="7" t="s">
        <v>13</v>
      </c>
      <c r="J139" s="7" t="s">
        <v>18</v>
      </c>
      <c r="K139" s="11" t="s">
        <v>68</v>
      </c>
      <c r="L139" s="6">
        <v>36</v>
      </c>
      <c r="M139" s="8">
        <v>85</v>
      </c>
      <c r="N139" s="12">
        <v>53.5</v>
      </c>
      <c r="O139" s="9"/>
      <c r="P139" s="10">
        <f>+O139*L139</f>
        <v>0</v>
      </c>
    </row>
    <row r="140" spans="2:16" ht="60" customHeight="1">
      <c r="B140" s="6"/>
      <c r="C140" s="6" t="s">
        <v>10</v>
      </c>
      <c r="D140" s="6" t="s">
        <v>432</v>
      </c>
      <c r="E140" s="6" t="s">
        <v>298</v>
      </c>
      <c r="F140" s="6" t="s">
        <v>299</v>
      </c>
      <c r="G140" s="6">
        <v>574</v>
      </c>
      <c r="H140" s="7" t="s">
        <v>67</v>
      </c>
      <c r="I140" s="7" t="s">
        <v>13</v>
      </c>
      <c r="J140" s="7" t="s">
        <v>18</v>
      </c>
      <c r="K140" s="11" t="s">
        <v>68</v>
      </c>
      <c r="L140" s="6">
        <v>36</v>
      </c>
      <c r="M140" s="8">
        <v>85</v>
      </c>
      <c r="N140" s="12">
        <v>53.5</v>
      </c>
      <c r="O140" s="9"/>
      <c r="P140" s="10">
        <f>+O140*L140</f>
        <v>0</v>
      </c>
    </row>
    <row r="141" spans="2:16" ht="60" customHeight="1">
      <c r="B141" s="6"/>
      <c r="C141" s="6" t="s">
        <v>10</v>
      </c>
      <c r="D141" s="6" t="s">
        <v>432</v>
      </c>
      <c r="E141" s="6" t="s">
        <v>300</v>
      </c>
      <c r="F141" s="6" t="s">
        <v>301</v>
      </c>
      <c r="G141" s="6">
        <v>574</v>
      </c>
      <c r="H141" s="7" t="s">
        <v>67</v>
      </c>
      <c r="I141" s="7" t="s">
        <v>13</v>
      </c>
      <c r="J141" s="7" t="s">
        <v>18</v>
      </c>
      <c r="K141" s="11" t="s">
        <v>68</v>
      </c>
      <c r="L141" s="6">
        <v>36</v>
      </c>
      <c r="M141" s="8">
        <v>85</v>
      </c>
      <c r="N141" s="12">
        <v>53.5</v>
      </c>
      <c r="O141" s="9"/>
      <c r="P141" s="10">
        <f>+O141*L141</f>
        <v>0</v>
      </c>
    </row>
    <row r="142" spans="2:16" ht="60" customHeight="1">
      <c r="B142" s="6"/>
      <c r="C142" s="6" t="s">
        <v>10</v>
      </c>
      <c r="D142" s="6" t="s">
        <v>432</v>
      </c>
      <c r="E142" s="6" t="s">
        <v>302</v>
      </c>
      <c r="F142" s="6" t="s">
        <v>303</v>
      </c>
      <c r="G142" s="6">
        <v>574</v>
      </c>
      <c r="H142" s="7" t="s">
        <v>67</v>
      </c>
      <c r="I142" s="7" t="s">
        <v>13</v>
      </c>
      <c r="J142" s="7" t="s">
        <v>18</v>
      </c>
      <c r="K142" s="11" t="s">
        <v>68</v>
      </c>
      <c r="L142" s="6">
        <v>36</v>
      </c>
      <c r="M142" s="8">
        <v>85</v>
      </c>
      <c r="N142" s="12">
        <v>53.5</v>
      </c>
      <c r="O142" s="9"/>
      <c r="P142" s="10">
        <f>+O142*L142</f>
        <v>0</v>
      </c>
    </row>
    <row r="143" spans="2:16" ht="60" customHeight="1">
      <c r="B143" s="6"/>
      <c r="C143" s="6" t="s">
        <v>10</v>
      </c>
      <c r="D143" s="6" t="s">
        <v>432</v>
      </c>
      <c r="E143" s="6" t="s">
        <v>304</v>
      </c>
      <c r="F143" s="6" t="s">
        <v>305</v>
      </c>
      <c r="G143" s="6">
        <v>574</v>
      </c>
      <c r="H143" s="7" t="s">
        <v>12</v>
      </c>
      <c r="I143" s="7" t="s">
        <v>13</v>
      </c>
      <c r="J143" s="7" t="s">
        <v>18</v>
      </c>
      <c r="K143" s="11" t="s">
        <v>68</v>
      </c>
      <c r="L143" s="6">
        <v>36</v>
      </c>
      <c r="M143" s="8">
        <v>80</v>
      </c>
      <c r="N143" s="12">
        <v>53.5</v>
      </c>
      <c r="O143" s="9"/>
      <c r="P143" s="10">
        <f>+O143*L143</f>
        <v>0</v>
      </c>
    </row>
    <row r="144" spans="2:16" ht="60" customHeight="1">
      <c r="B144" s="6"/>
      <c r="C144" s="6" t="s">
        <v>10</v>
      </c>
      <c r="D144" s="6" t="s">
        <v>432</v>
      </c>
      <c r="E144" s="6" t="s">
        <v>306</v>
      </c>
      <c r="F144" s="6" t="s">
        <v>307</v>
      </c>
      <c r="G144" s="6">
        <v>574</v>
      </c>
      <c r="H144" s="7" t="s">
        <v>12</v>
      </c>
      <c r="I144" s="7" t="s">
        <v>13</v>
      </c>
      <c r="J144" s="7" t="s">
        <v>18</v>
      </c>
      <c r="K144" s="11" t="s">
        <v>68</v>
      </c>
      <c r="L144" s="6">
        <v>36</v>
      </c>
      <c r="M144" s="8">
        <v>80</v>
      </c>
      <c r="N144" s="12">
        <v>53.5</v>
      </c>
      <c r="O144" s="9"/>
      <c r="P144" s="10">
        <f>+O144*L144</f>
        <v>0</v>
      </c>
    </row>
    <row r="145" spans="2:16" ht="60" customHeight="1">
      <c r="B145" s="6"/>
      <c r="C145" s="6" t="s">
        <v>10</v>
      </c>
      <c r="D145" s="6" t="s">
        <v>432</v>
      </c>
      <c r="E145" s="6" t="s">
        <v>308</v>
      </c>
      <c r="F145" s="6" t="s">
        <v>309</v>
      </c>
      <c r="G145" s="6">
        <v>574</v>
      </c>
      <c r="H145" s="7" t="s">
        <v>67</v>
      </c>
      <c r="I145" s="7" t="s">
        <v>13</v>
      </c>
      <c r="J145" s="7" t="s">
        <v>18</v>
      </c>
      <c r="K145" s="11" t="s">
        <v>68</v>
      </c>
      <c r="L145" s="6">
        <v>36</v>
      </c>
      <c r="M145" s="8">
        <v>85</v>
      </c>
      <c r="N145" s="12">
        <v>53.5</v>
      </c>
      <c r="O145" s="9"/>
      <c r="P145" s="10">
        <f>+O145*L145</f>
        <v>0</v>
      </c>
    </row>
    <row r="146" spans="2:16" ht="60" customHeight="1">
      <c r="B146" s="6"/>
      <c r="C146" s="6" t="s">
        <v>10</v>
      </c>
      <c r="D146" s="6" t="s">
        <v>432</v>
      </c>
      <c r="E146" s="6" t="s">
        <v>310</v>
      </c>
      <c r="F146" s="6" t="s">
        <v>311</v>
      </c>
      <c r="G146" s="6">
        <v>574</v>
      </c>
      <c r="H146" s="7" t="s">
        <v>67</v>
      </c>
      <c r="I146" s="7" t="s">
        <v>13</v>
      </c>
      <c r="J146" s="7" t="s">
        <v>18</v>
      </c>
      <c r="K146" s="11" t="s">
        <v>68</v>
      </c>
      <c r="L146" s="6">
        <v>36</v>
      </c>
      <c r="M146" s="8">
        <v>85</v>
      </c>
      <c r="N146" s="12">
        <v>53.5</v>
      </c>
      <c r="O146" s="9"/>
      <c r="P146" s="10">
        <f>+O146*L146</f>
        <v>0</v>
      </c>
    </row>
    <row r="147" spans="2:16" ht="60" customHeight="1">
      <c r="B147" s="6"/>
      <c r="C147" s="6" t="s">
        <v>10</v>
      </c>
      <c r="D147" s="6" t="s">
        <v>432</v>
      </c>
      <c r="E147" s="6" t="s">
        <v>312</v>
      </c>
      <c r="F147" s="6" t="s">
        <v>313</v>
      </c>
      <c r="G147" s="6">
        <v>574</v>
      </c>
      <c r="H147" s="7" t="s">
        <v>67</v>
      </c>
      <c r="I147" s="7" t="s">
        <v>13</v>
      </c>
      <c r="J147" s="7" t="s">
        <v>18</v>
      </c>
      <c r="K147" s="11" t="s">
        <v>68</v>
      </c>
      <c r="L147" s="6">
        <v>36</v>
      </c>
      <c r="M147" s="8">
        <v>90</v>
      </c>
      <c r="N147" s="12">
        <v>53.5</v>
      </c>
      <c r="O147" s="9"/>
      <c r="P147" s="10">
        <f>+O147*L147</f>
        <v>0</v>
      </c>
    </row>
    <row r="148" spans="2:16" ht="60" customHeight="1">
      <c r="B148" s="6"/>
      <c r="C148" s="6" t="s">
        <v>10</v>
      </c>
      <c r="D148" s="6" t="s">
        <v>432</v>
      </c>
      <c r="E148" s="6" t="s">
        <v>314</v>
      </c>
      <c r="F148" s="6" t="s">
        <v>315</v>
      </c>
      <c r="G148" s="6">
        <v>574</v>
      </c>
      <c r="H148" s="7" t="s">
        <v>67</v>
      </c>
      <c r="I148" s="7" t="s">
        <v>13</v>
      </c>
      <c r="J148" s="7" t="s">
        <v>18</v>
      </c>
      <c r="K148" s="11" t="s">
        <v>68</v>
      </c>
      <c r="L148" s="6">
        <v>36</v>
      </c>
      <c r="M148" s="8">
        <v>85</v>
      </c>
      <c r="N148" s="12">
        <v>53.5</v>
      </c>
      <c r="O148" s="9"/>
      <c r="P148" s="10">
        <f>+O148*L148</f>
        <v>0</v>
      </c>
    </row>
    <row r="149" spans="2:16" ht="60" customHeight="1">
      <c r="B149" s="6"/>
      <c r="C149" s="6" t="s">
        <v>10</v>
      </c>
      <c r="D149" s="6" t="s">
        <v>432</v>
      </c>
      <c r="E149" s="6" t="s">
        <v>316</v>
      </c>
      <c r="F149" s="6" t="s">
        <v>317</v>
      </c>
      <c r="G149" s="6">
        <v>574</v>
      </c>
      <c r="H149" s="7" t="s">
        <v>67</v>
      </c>
      <c r="I149" s="7" t="s">
        <v>13</v>
      </c>
      <c r="J149" s="7" t="s">
        <v>18</v>
      </c>
      <c r="K149" s="11" t="s">
        <v>68</v>
      </c>
      <c r="L149" s="6">
        <v>36</v>
      </c>
      <c r="M149" s="8">
        <v>85</v>
      </c>
      <c r="N149" s="12">
        <v>53.5</v>
      </c>
      <c r="O149" s="9"/>
      <c r="P149" s="10">
        <f>+O149*L149</f>
        <v>0</v>
      </c>
    </row>
    <row r="150" spans="2:16" ht="60" customHeight="1">
      <c r="B150" s="6"/>
      <c r="C150" s="6" t="s">
        <v>10</v>
      </c>
      <c r="D150" s="6" t="s">
        <v>432</v>
      </c>
      <c r="E150" s="6" t="s">
        <v>318</v>
      </c>
      <c r="F150" s="6" t="s">
        <v>319</v>
      </c>
      <c r="G150" s="6">
        <v>574</v>
      </c>
      <c r="H150" s="7" t="s">
        <v>67</v>
      </c>
      <c r="I150" s="7" t="s">
        <v>13</v>
      </c>
      <c r="J150" s="7" t="s">
        <v>18</v>
      </c>
      <c r="K150" s="11" t="s">
        <v>68</v>
      </c>
      <c r="L150" s="6">
        <v>36</v>
      </c>
      <c r="M150" s="8">
        <v>90</v>
      </c>
      <c r="N150" s="12">
        <v>53.5</v>
      </c>
      <c r="O150" s="9"/>
      <c r="P150" s="10">
        <f>+O150*L150</f>
        <v>0</v>
      </c>
    </row>
    <row r="151" spans="2:16" ht="60" customHeight="1">
      <c r="B151" s="6"/>
      <c r="C151" s="6" t="s">
        <v>10</v>
      </c>
      <c r="D151" s="6" t="s">
        <v>432</v>
      </c>
      <c r="E151" s="6" t="s">
        <v>320</v>
      </c>
      <c r="F151" s="6" t="s">
        <v>321</v>
      </c>
      <c r="G151" s="6">
        <v>574</v>
      </c>
      <c r="H151" s="7" t="s">
        <v>67</v>
      </c>
      <c r="I151" s="7" t="s">
        <v>13</v>
      </c>
      <c r="J151" s="7" t="s">
        <v>18</v>
      </c>
      <c r="K151" s="11" t="s">
        <v>68</v>
      </c>
      <c r="L151" s="6">
        <v>36</v>
      </c>
      <c r="M151" s="8">
        <v>90</v>
      </c>
      <c r="N151" s="12">
        <v>53.5</v>
      </c>
      <c r="O151" s="9"/>
      <c r="P151" s="10">
        <f>+O151*L151</f>
        <v>0</v>
      </c>
    </row>
    <row r="152" spans="2:16" ht="60" customHeight="1">
      <c r="B152" s="6"/>
      <c r="C152" s="6" t="s">
        <v>10</v>
      </c>
      <c r="D152" s="6" t="s">
        <v>432</v>
      </c>
      <c r="E152" s="6" t="s">
        <v>322</v>
      </c>
      <c r="F152" s="6" t="s">
        <v>323</v>
      </c>
      <c r="G152" s="6">
        <v>574</v>
      </c>
      <c r="H152" s="7" t="s">
        <v>67</v>
      </c>
      <c r="I152" s="7" t="s">
        <v>13</v>
      </c>
      <c r="J152" s="7" t="s">
        <v>18</v>
      </c>
      <c r="K152" s="11" t="s">
        <v>68</v>
      </c>
      <c r="L152" s="6">
        <v>36</v>
      </c>
      <c r="M152" s="8">
        <v>90</v>
      </c>
      <c r="N152" s="12">
        <v>53.5</v>
      </c>
      <c r="O152" s="9"/>
      <c r="P152" s="10">
        <f>+O152*L152</f>
        <v>0</v>
      </c>
    </row>
    <row r="153" spans="2:16" ht="60" customHeight="1">
      <c r="B153" s="6"/>
      <c r="C153" s="6" t="s">
        <v>10</v>
      </c>
      <c r="D153" s="6" t="s">
        <v>432</v>
      </c>
      <c r="E153" s="6" t="s">
        <v>324</v>
      </c>
      <c r="F153" s="6" t="s">
        <v>325</v>
      </c>
      <c r="G153" s="6">
        <v>574</v>
      </c>
      <c r="H153" s="7" t="s">
        <v>67</v>
      </c>
      <c r="I153" s="7" t="s">
        <v>13</v>
      </c>
      <c r="J153" s="7" t="s">
        <v>18</v>
      </c>
      <c r="K153" s="11" t="s">
        <v>68</v>
      </c>
      <c r="L153" s="6">
        <v>36</v>
      </c>
      <c r="M153" s="8">
        <v>85</v>
      </c>
      <c r="N153" s="12">
        <v>53.5</v>
      </c>
      <c r="O153" s="9"/>
      <c r="P153" s="10">
        <f>+O153*L153</f>
        <v>0</v>
      </c>
    </row>
    <row r="154" spans="2:16" ht="60" customHeight="1">
      <c r="B154" s="6"/>
      <c r="C154" s="6" t="s">
        <v>10</v>
      </c>
      <c r="D154" s="6" t="s">
        <v>432</v>
      </c>
      <c r="E154" s="6" t="s">
        <v>326</v>
      </c>
      <c r="F154" s="6" t="s">
        <v>327</v>
      </c>
      <c r="G154" s="6">
        <v>574</v>
      </c>
      <c r="H154" s="7" t="s">
        <v>67</v>
      </c>
      <c r="I154" s="7" t="s">
        <v>13</v>
      </c>
      <c r="J154" s="7" t="s">
        <v>18</v>
      </c>
      <c r="K154" s="11" t="s">
        <v>68</v>
      </c>
      <c r="L154" s="6">
        <v>36</v>
      </c>
      <c r="M154" s="8">
        <v>85</v>
      </c>
      <c r="N154" s="12">
        <v>53.5</v>
      </c>
      <c r="O154" s="9"/>
      <c r="P154" s="10">
        <f>+O154*L154</f>
        <v>0</v>
      </c>
    </row>
    <row r="155" spans="2:16" ht="60" customHeight="1">
      <c r="B155" s="6"/>
      <c r="C155" s="6" t="s">
        <v>10</v>
      </c>
      <c r="D155" s="6" t="s">
        <v>432</v>
      </c>
      <c r="E155" s="6" t="s">
        <v>328</v>
      </c>
      <c r="F155" s="6" t="s">
        <v>329</v>
      </c>
      <c r="G155" s="6">
        <v>574</v>
      </c>
      <c r="H155" s="7" t="s">
        <v>67</v>
      </c>
      <c r="I155" s="7" t="s">
        <v>13</v>
      </c>
      <c r="J155" s="7" t="s">
        <v>18</v>
      </c>
      <c r="K155" s="11" t="s">
        <v>68</v>
      </c>
      <c r="L155" s="6">
        <v>36</v>
      </c>
      <c r="M155" s="8">
        <v>85</v>
      </c>
      <c r="N155" s="12">
        <v>53.5</v>
      </c>
      <c r="O155" s="9"/>
      <c r="P155" s="10">
        <f>+O155*L155</f>
        <v>0</v>
      </c>
    </row>
    <row r="156" spans="2:16" ht="60" customHeight="1">
      <c r="B156" s="6"/>
      <c r="C156" s="6" t="s">
        <v>10</v>
      </c>
      <c r="D156" s="6" t="s">
        <v>432</v>
      </c>
      <c r="E156" s="6" t="s">
        <v>330</v>
      </c>
      <c r="F156" s="6" t="s">
        <v>331</v>
      </c>
      <c r="G156" s="6">
        <v>574</v>
      </c>
      <c r="H156" s="7" t="s">
        <v>67</v>
      </c>
      <c r="I156" s="7" t="s">
        <v>13</v>
      </c>
      <c r="J156" s="7" t="s">
        <v>18</v>
      </c>
      <c r="K156" s="11" t="s">
        <v>68</v>
      </c>
      <c r="L156" s="6">
        <v>36</v>
      </c>
      <c r="M156" s="8">
        <v>85</v>
      </c>
      <c r="N156" s="12">
        <v>53.5</v>
      </c>
      <c r="O156" s="9"/>
      <c r="P156" s="10">
        <f>+O156*L156</f>
        <v>0</v>
      </c>
    </row>
    <row r="157" spans="2:16" ht="60" customHeight="1">
      <c r="B157" s="6"/>
      <c r="C157" s="6" t="s">
        <v>10</v>
      </c>
      <c r="D157" s="6" t="s">
        <v>432</v>
      </c>
      <c r="E157" s="6" t="s">
        <v>332</v>
      </c>
      <c r="F157" s="6" t="s">
        <v>333</v>
      </c>
      <c r="G157" s="6">
        <v>574</v>
      </c>
      <c r="H157" s="7" t="s">
        <v>67</v>
      </c>
      <c r="I157" s="7" t="s">
        <v>13</v>
      </c>
      <c r="J157" s="7" t="s">
        <v>18</v>
      </c>
      <c r="K157" s="11" t="s">
        <v>68</v>
      </c>
      <c r="L157" s="6">
        <v>36</v>
      </c>
      <c r="M157" s="8">
        <v>90</v>
      </c>
      <c r="N157" s="12">
        <v>53.5</v>
      </c>
      <c r="O157" s="9"/>
      <c r="P157" s="10">
        <f>+O157*L157</f>
        <v>0</v>
      </c>
    </row>
    <row r="158" spans="2:16" ht="60" customHeight="1">
      <c r="B158" s="6"/>
      <c r="C158" s="6" t="s">
        <v>10</v>
      </c>
      <c r="D158" s="6" t="s">
        <v>432</v>
      </c>
      <c r="E158" s="6" t="s">
        <v>334</v>
      </c>
      <c r="F158" s="6" t="s">
        <v>335</v>
      </c>
      <c r="G158" s="6">
        <v>574</v>
      </c>
      <c r="H158" s="7" t="s">
        <v>67</v>
      </c>
      <c r="I158" s="7" t="s">
        <v>13</v>
      </c>
      <c r="J158" s="7" t="s">
        <v>18</v>
      </c>
      <c r="K158" s="11" t="s">
        <v>68</v>
      </c>
      <c r="L158" s="6">
        <v>36</v>
      </c>
      <c r="M158" s="8">
        <v>85</v>
      </c>
      <c r="N158" s="12">
        <v>53.5</v>
      </c>
      <c r="O158" s="9"/>
      <c r="P158" s="10">
        <f>+O158*L158</f>
        <v>0</v>
      </c>
    </row>
    <row r="159" spans="2:16" ht="60" customHeight="1">
      <c r="B159" s="6"/>
      <c r="C159" s="6" t="s">
        <v>10</v>
      </c>
      <c r="D159" s="6" t="s">
        <v>432</v>
      </c>
      <c r="E159" s="6" t="s">
        <v>336</v>
      </c>
      <c r="F159" s="6" t="s">
        <v>337</v>
      </c>
      <c r="G159" s="6">
        <v>574</v>
      </c>
      <c r="H159" s="7" t="s">
        <v>67</v>
      </c>
      <c r="I159" s="7" t="s">
        <v>13</v>
      </c>
      <c r="J159" s="7" t="s">
        <v>18</v>
      </c>
      <c r="K159" s="11" t="s">
        <v>68</v>
      </c>
      <c r="L159" s="6">
        <v>36</v>
      </c>
      <c r="M159" s="8">
        <v>85</v>
      </c>
      <c r="N159" s="12">
        <v>53.5</v>
      </c>
      <c r="O159" s="9"/>
      <c r="P159" s="10">
        <f>+O159*L159</f>
        <v>0</v>
      </c>
    </row>
    <row r="160" spans="2:16" ht="60" customHeight="1">
      <c r="B160" s="6"/>
      <c r="C160" s="6" t="s">
        <v>10</v>
      </c>
      <c r="D160" s="6" t="s">
        <v>432</v>
      </c>
      <c r="E160" s="6" t="s">
        <v>338</v>
      </c>
      <c r="F160" s="6" t="s">
        <v>339</v>
      </c>
      <c r="G160" s="6">
        <v>574</v>
      </c>
      <c r="H160" s="7" t="s">
        <v>42</v>
      </c>
      <c r="I160" s="7" t="s">
        <v>18</v>
      </c>
      <c r="J160" s="7" t="s">
        <v>18</v>
      </c>
      <c r="K160" s="11" t="s">
        <v>68</v>
      </c>
      <c r="L160" s="6">
        <v>36</v>
      </c>
      <c r="M160" s="8">
        <v>100</v>
      </c>
      <c r="N160" s="12">
        <v>53.5</v>
      </c>
      <c r="O160" s="9"/>
      <c r="P160" s="10">
        <f>+O160*L160</f>
        <v>0</v>
      </c>
    </row>
    <row r="161" spans="2:16" ht="60" customHeight="1">
      <c r="B161" s="6"/>
      <c r="C161" s="6" t="s">
        <v>10</v>
      </c>
      <c r="D161" s="6" t="s">
        <v>432</v>
      </c>
      <c r="E161" s="6" t="s">
        <v>340</v>
      </c>
      <c r="F161" s="6" t="s">
        <v>341</v>
      </c>
      <c r="G161" s="6">
        <v>574</v>
      </c>
      <c r="H161" s="7" t="s">
        <v>42</v>
      </c>
      <c r="I161" s="7" t="s">
        <v>18</v>
      </c>
      <c r="J161" s="7" t="s">
        <v>18</v>
      </c>
      <c r="K161" s="11" t="s">
        <v>68</v>
      </c>
      <c r="L161" s="6">
        <v>36</v>
      </c>
      <c r="M161" s="8">
        <v>90</v>
      </c>
      <c r="N161" s="12">
        <v>53.5</v>
      </c>
      <c r="O161" s="9"/>
      <c r="P161" s="10">
        <f>+O161*L161</f>
        <v>0</v>
      </c>
    </row>
    <row r="162" spans="2:16" ht="60" customHeight="1">
      <c r="B162" s="6"/>
      <c r="C162" s="6" t="s">
        <v>10</v>
      </c>
      <c r="D162" s="6" t="s">
        <v>432</v>
      </c>
      <c r="E162" s="6" t="s">
        <v>342</v>
      </c>
      <c r="F162" s="6" t="s">
        <v>343</v>
      </c>
      <c r="G162" s="6">
        <v>574</v>
      </c>
      <c r="H162" s="7" t="s">
        <v>42</v>
      </c>
      <c r="I162" s="7" t="s">
        <v>18</v>
      </c>
      <c r="J162" s="7" t="s">
        <v>18</v>
      </c>
      <c r="K162" s="11" t="s">
        <v>68</v>
      </c>
      <c r="L162" s="6">
        <v>36</v>
      </c>
      <c r="M162" s="8">
        <v>90</v>
      </c>
      <c r="N162" s="12">
        <v>53.5</v>
      </c>
      <c r="O162" s="9"/>
      <c r="P162" s="10">
        <f>+O162*L162</f>
        <v>0</v>
      </c>
    </row>
    <row r="163" spans="2:16" ht="60" customHeight="1">
      <c r="B163" s="6"/>
      <c r="C163" s="6" t="s">
        <v>10</v>
      </c>
      <c r="D163" s="6" t="s">
        <v>432</v>
      </c>
      <c r="E163" s="6" t="s">
        <v>344</v>
      </c>
      <c r="F163" s="6" t="s">
        <v>345</v>
      </c>
      <c r="G163" s="6">
        <v>574</v>
      </c>
      <c r="H163" s="7" t="s">
        <v>42</v>
      </c>
      <c r="I163" s="7" t="s">
        <v>18</v>
      </c>
      <c r="J163" s="7" t="s">
        <v>18</v>
      </c>
      <c r="K163" s="11" t="s">
        <v>68</v>
      </c>
      <c r="L163" s="6">
        <v>36</v>
      </c>
      <c r="M163" s="8">
        <v>90</v>
      </c>
      <c r="N163" s="12">
        <v>53.5</v>
      </c>
      <c r="O163" s="9"/>
      <c r="P163" s="10">
        <f>+O163*L163</f>
        <v>0</v>
      </c>
    </row>
    <row r="164" spans="2:16" ht="60" customHeight="1">
      <c r="B164" s="6"/>
      <c r="C164" s="6" t="s">
        <v>10</v>
      </c>
      <c r="D164" s="6" t="s">
        <v>432</v>
      </c>
      <c r="E164" s="6" t="s">
        <v>346</v>
      </c>
      <c r="F164" s="6" t="s">
        <v>347</v>
      </c>
      <c r="G164" s="6">
        <v>574</v>
      </c>
      <c r="H164" s="7" t="s">
        <v>42</v>
      </c>
      <c r="I164" s="7" t="s">
        <v>18</v>
      </c>
      <c r="J164" s="7" t="s">
        <v>348</v>
      </c>
      <c r="K164" s="11" t="s">
        <v>68</v>
      </c>
      <c r="L164" s="6">
        <v>36</v>
      </c>
      <c r="M164" s="8">
        <v>90</v>
      </c>
      <c r="N164" s="12">
        <v>53.5</v>
      </c>
      <c r="O164" s="9"/>
      <c r="P164" s="10">
        <f>+O164*L164</f>
        <v>0</v>
      </c>
    </row>
    <row r="165" spans="2:16" ht="60" customHeight="1">
      <c r="B165" s="6"/>
      <c r="C165" s="6" t="s">
        <v>10</v>
      </c>
      <c r="D165" s="6" t="s">
        <v>432</v>
      </c>
      <c r="E165" s="6" t="s">
        <v>349</v>
      </c>
      <c r="F165" s="6" t="s">
        <v>350</v>
      </c>
      <c r="G165" s="6">
        <v>574</v>
      </c>
      <c r="H165" s="7" t="s">
        <v>42</v>
      </c>
      <c r="I165" s="7" t="s">
        <v>18</v>
      </c>
      <c r="J165" s="7" t="s">
        <v>18</v>
      </c>
      <c r="K165" s="11" t="s">
        <v>68</v>
      </c>
      <c r="L165" s="6">
        <v>36</v>
      </c>
      <c r="M165" s="8">
        <v>90</v>
      </c>
      <c r="N165" s="12">
        <v>53.5</v>
      </c>
      <c r="O165" s="9"/>
      <c r="P165" s="10">
        <f>+O165*L165</f>
        <v>0</v>
      </c>
    </row>
    <row r="166" spans="2:16" ht="60" customHeight="1">
      <c r="B166" s="6"/>
      <c r="C166" s="6" t="s">
        <v>10</v>
      </c>
      <c r="D166" s="6" t="s">
        <v>432</v>
      </c>
      <c r="E166" s="6" t="s">
        <v>351</v>
      </c>
      <c r="F166" s="6" t="s">
        <v>352</v>
      </c>
      <c r="G166" s="6">
        <v>574</v>
      </c>
      <c r="H166" s="7" t="s">
        <v>42</v>
      </c>
      <c r="I166" s="7" t="s">
        <v>18</v>
      </c>
      <c r="J166" s="7" t="s">
        <v>18</v>
      </c>
      <c r="K166" s="11" t="s">
        <v>68</v>
      </c>
      <c r="L166" s="6">
        <v>36</v>
      </c>
      <c r="M166" s="8">
        <v>80</v>
      </c>
      <c r="N166" s="12">
        <v>53.5</v>
      </c>
      <c r="O166" s="9"/>
      <c r="P166" s="10">
        <f>+O166*L166</f>
        <v>0</v>
      </c>
    </row>
    <row r="167" spans="2:16" ht="60" customHeight="1">
      <c r="B167" s="6"/>
      <c r="C167" s="6" t="s">
        <v>10</v>
      </c>
      <c r="D167" s="6" t="s">
        <v>432</v>
      </c>
      <c r="E167" s="6" t="s">
        <v>353</v>
      </c>
      <c r="F167" s="6" t="s">
        <v>354</v>
      </c>
      <c r="G167" s="6">
        <v>574</v>
      </c>
      <c r="H167" s="7" t="s">
        <v>42</v>
      </c>
      <c r="I167" s="7" t="s">
        <v>18</v>
      </c>
      <c r="J167" s="7" t="s">
        <v>18</v>
      </c>
      <c r="K167" s="11" t="s">
        <v>68</v>
      </c>
      <c r="L167" s="6">
        <v>36</v>
      </c>
      <c r="M167" s="8">
        <v>80</v>
      </c>
      <c r="N167" s="12">
        <v>53.5</v>
      </c>
      <c r="O167" s="9"/>
      <c r="P167" s="10">
        <f>+O167*L167</f>
        <v>0</v>
      </c>
    </row>
    <row r="168" spans="2:16" ht="60" customHeight="1">
      <c r="B168" s="6"/>
      <c r="C168" s="6" t="s">
        <v>10</v>
      </c>
      <c r="D168" s="6" t="s">
        <v>432</v>
      </c>
      <c r="E168" s="6" t="s">
        <v>355</v>
      </c>
      <c r="F168" s="6" t="s">
        <v>356</v>
      </c>
      <c r="G168" s="6">
        <v>327</v>
      </c>
      <c r="H168" s="7" t="s">
        <v>42</v>
      </c>
      <c r="I168" s="7" t="s">
        <v>18</v>
      </c>
      <c r="J168" s="7" t="s">
        <v>18</v>
      </c>
      <c r="K168" s="11" t="s">
        <v>68</v>
      </c>
      <c r="L168" s="6">
        <v>36</v>
      </c>
      <c r="M168" s="8">
        <v>90</v>
      </c>
      <c r="N168" s="12">
        <v>51.5</v>
      </c>
      <c r="O168" s="9"/>
      <c r="P168" s="10">
        <f>+O168*L168</f>
        <v>0</v>
      </c>
    </row>
    <row r="169" spans="2:16" ht="60" customHeight="1">
      <c r="B169" s="6"/>
      <c r="C169" s="6" t="s">
        <v>10</v>
      </c>
      <c r="D169" s="6" t="s">
        <v>432</v>
      </c>
      <c r="E169" s="6" t="s">
        <v>357</v>
      </c>
      <c r="F169" s="6" t="s">
        <v>358</v>
      </c>
      <c r="G169" s="6">
        <v>327</v>
      </c>
      <c r="H169" s="7" t="s">
        <v>42</v>
      </c>
      <c r="I169" s="7" t="s">
        <v>18</v>
      </c>
      <c r="J169" s="7" t="s">
        <v>18</v>
      </c>
      <c r="K169" s="11" t="s">
        <v>68</v>
      </c>
      <c r="L169" s="6">
        <v>36</v>
      </c>
      <c r="M169" s="8">
        <v>90</v>
      </c>
      <c r="N169" s="12">
        <v>51.5</v>
      </c>
      <c r="O169" s="9"/>
      <c r="P169" s="10">
        <f>+O169*L169</f>
        <v>0</v>
      </c>
    </row>
    <row r="170" spans="2:16" ht="60" customHeight="1">
      <c r="B170" s="6"/>
      <c r="C170" s="6" t="s">
        <v>10</v>
      </c>
      <c r="D170" s="6" t="s">
        <v>432</v>
      </c>
      <c r="E170" s="6" t="s">
        <v>359</v>
      </c>
      <c r="F170" s="6" t="s">
        <v>360</v>
      </c>
      <c r="G170" s="6">
        <v>327</v>
      </c>
      <c r="H170" s="7" t="s">
        <v>42</v>
      </c>
      <c r="I170" s="7" t="s">
        <v>18</v>
      </c>
      <c r="J170" s="7" t="s">
        <v>18</v>
      </c>
      <c r="K170" s="11" t="s">
        <v>68</v>
      </c>
      <c r="L170" s="6">
        <v>36</v>
      </c>
      <c r="M170" s="8">
        <v>110</v>
      </c>
      <c r="N170" s="12">
        <v>58.5</v>
      </c>
      <c r="O170" s="9"/>
      <c r="P170" s="10">
        <f>+O170*L170</f>
        <v>0</v>
      </c>
    </row>
    <row r="171" spans="2:16" ht="60" customHeight="1">
      <c r="B171" s="6"/>
      <c r="C171" s="6" t="s">
        <v>10</v>
      </c>
      <c r="D171" s="6" t="s">
        <v>432</v>
      </c>
      <c r="E171" s="6" t="s">
        <v>361</v>
      </c>
      <c r="F171" s="6" t="s">
        <v>362</v>
      </c>
      <c r="G171" s="6">
        <v>327</v>
      </c>
      <c r="H171" s="7" t="s">
        <v>42</v>
      </c>
      <c r="I171" s="7" t="s">
        <v>18</v>
      </c>
      <c r="J171" s="7" t="s">
        <v>18</v>
      </c>
      <c r="K171" s="11" t="s">
        <v>68</v>
      </c>
      <c r="L171" s="6">
        <v>36</v>
      </c>
      <c r="M171" s="8">
        <v>110</v>
      </c>
      <c r="N171" s="12">
        <v>58.5</v>
      </c>
      <c r="O171" s="9"/>
      <c r="P171" s="10">
        <f>+O171*L171</f>
        <v>0</v>
      </c>
    </row>
    <row r="172" spans="2:16" ht="60" customHeight="1">
      <c r="B172" s="6"/>
      <c r="C172" s="6" t="s">
        <v>10</v>
      </c>
      <c r="D172" s="6" t="s">
        <v>432</v>
      </c>
      <c r="E172" s="6" t="s">
        <v>363</v>
      </c>
      <c r="F172" s="6" t="s">
        <v>364</v>
      </c>
      <c r="G172" s="6">
        <v>327</v>
      </c>
      <c r="H172" s="7" t="s">
        <v>42</v>
      </c>
      <c r="I172" s="7" t="s">
        <v>18</v>
      </c>
      <c r="J172" s="7" t="s">
        <v>18</v>
      </c>
      <c r="K172" s="11" t="s">
        <v>68</v>
      </c>
      <c r="L172" s="6">
        <v>36</v>
      </c>
      <c r="M172" s="8">
        <v>90</v>
      </c>
      <c r="N172" s="12">
        <v>53.5</v>
      </c>
      <c r="O172" s="9"/>
      <c r="P172" s="10">
        <f>+O172*L172</f>
        <v>0</v>
      </c>
    </row>
    <row r="173" spans="2:16" ht="60" customHeight="1">
      <c r="B173" s="6"/>
      <c r="C173" s="6" t="s">
        <v>10</v>
      </c>
      <c r="D173" s="6" t="s">
        <v>432</v>
      </c>
      <c r="E173" s="6" t="s">
        <v>365</v>
      </c>
      <c r="F173" s="6" t="s">
        <v>366</v>
      </c>
      <c r="G173" s="6">
        <v>327</v>
      </c>
      <c r="H173" s="7" t="s">
        <v>42</v>
      </c>
      <c r="I173" s="7" t="s">
        <v>18</v>
      </c>
      <c r="J173" s="7" t="s">
        <v>18</v>
      </c>
      <c r="K173" s="11" t="s">
        <v>68</v>
      </c>
      <c r="L173" s="6">
        <v>36</v>
      </c>
      <c r="M173" s="8">
        <v>90</v>
      </c>
      <c r="N173" s="12">
        <v>53.5</v>
      </c>
      <c r="O173" s="9"/>
      <c r="P173" s="10">
        <f>+O173*L173</f>
        <v>0</v>
      </c>
    </row>
    <row r="174" spans="2:16" ht="60" customHeight="1">
      <c r="B174" s="6"/>
      <c r="C174" s="6" t="s">
        <v>10</v>
      </c>
      <c r="D174" s="6" t="s">
        <v>432</v>
      </c>
      <c r="E174" s="6" t="s">
        <v>367</v>
      </c>
      <c r="F174" s="6" t="s">
        <v>368</v>
      </c>
      <c r="G174" s="6">
        <v>327</v>
      </c>
      <c r="H174" s="7" t="s">
        <v>42</v>
      </c>
      <c r="I174" s="7" t="s">
        <v>18</v>
      </c>
      <c r="J174" s="7" t="s">
        <v>18</v>
      </c>
      <c r="K174" s="11" t="s">
        <v>68</v>
      </c>
      <c r="L174" s="6">
        <v>36</v>
      </c>
      <c r="M174" s="8">
        <v>90</v>
      </c>
      <c r="N174" s="12">
        <v>53.5</v>
      </c>
      <c r="O174" s="9"/>
      <c r="P174" s="10">
        <f>+O174*L174</f>
        <v>0</v>
      </c>
    </row>
    <row r="175" spans="2:16" ht="60" customHeight="1">
      <c r="B175" s="6"/>
      <c r="C175" s="6" t="s">
        <v>10</v>
      </c>
      <c r="D175" s="6" t="s">
        <v>432</v>
      </c>
      <c r="E175" s="6" t="s">
        <v>369</v>
      </c>
      <c r="F175" s="6" t="s">
        <v>370</v>
      </c>
      <c r="G175" s="6">
        <v>327</v>
      </c>
      <c r="H175" s="7" t="s">
        <v>42</v>
      </c>
      <c r="I175" s="7" t="s">
        <v>18</v>
      </c>
      <c r="J175" s="7" t="s">
        <v>18</v>
      </c>
      <c r="K175" s="11" t="s">
        <v>68</v>
      </c>
      <c r="L175" s="6">
        <v>36</v>
      </c>
      <c r="M175" s="8">
        <v>90</v>
      </c>
      <c r="N175" s="12">
        <v>53.5</v>
      </c>
      <c r="O175" s="9"/>
      <c r="P175" s="10">
        <f>+O175*L175</f>
        <v>0</v>
      </c>
    </row>
    <row r="176" spans="2:16" ht="60" customHeight="1">
      <c r="B176" s="6"/>
      <c r="C176" s="6" t="s">
        <v>10</v>
      </c>
      <c r="D176" s="6" t="s">
        <v>432</v>
      </c>
      <c r="E176" s="6" t="s">
        <v>371</v>
      </c>
      <c r="F176" s="6" t="s">
        <v>372</v>
      </c>
      <c r="G176" s="6">
        <v>327</v>
      </c>
      <c r="H176" s="7" t="s">
        <v>42</v>
      </c>
      <c r="I176" s="7" t="s">
        <v>18</v>
      </c>
      <c r="J176" s="7" t="s">
        <v>18</v>
      </c>
      <c r="K176" s="11" t="s">
        <v>68</v>
      </c>
      <c r="L176" s="6">
        <v>36</v>
      </c>
      <c r="M176" s="8">
        <v>90</v>
      </c>
      <c r="N176" s="12">
        <v>53.5</v>
      </c>
      <c r="O176" s="9"/>
      <c r="P176" s="10">
        <f>+O176*L176</f>
        <v>0</v>
      </c>
    </row>
    <row r="177" spans="2:16" ht="60" customHeight="1">
      <c r="B177" s="6"/>
      <c r="C177" s="6" t="s">
        <v>10</v>
      </c>
      <c r="D177" s="6" t="s">
        <v>432</v>
      </c>
      <c r="E177" s="6" t="s">
        <v>373</v>
      </c>
      <c r="F177" s="6" t="s">
        <v>374</v>
      </c>
      <c r="G177" s="6">
        <v>327</v>
      </c>
      <c r="H177" s="7" t="s">
        <v>42</v>
      </c>
      <c r="I177" s="7" t="s">
        <v>18</v>
      </c>
      <c r="J177" s="7" t="s">
        <v>18</v>
      </c>
      <c r="K177" s="11" t="s">
        <v>68</v>
      </c>
      <c r="L177" s="6">
        <v>36</v>
      </c>
      <c r="M177" s="8">
        <v>90</v>
      </c>
      <c r="N177" s="12">
        <v>53.5</v>
      </c>
      <c r="O177" s="9"/>
      <c r="P177" s="10">
        <f>+O177*L177</f>
        <v>0</v>
      </c>
    </row>
    <row r="178" spans="2:16" ht="60" customHeight="1">
      <c r="B178" s="6"/>
      <c r="C178" s="6" t="s">
        <v>10</v>
      </c>
      <c r="D178" s="6" t="s">
        <v>432</v>
      </c>
      <c r="E178" s="6" t="s">
        <v>375</v>
      </c>
      <c r="F178" s="6" t="s">
        <v>376</v>
      </c>
      <c r="G178" s="6">
        <v>327</v>
      </c>
      <c r="H178" s="7" t="s">
        <v>42</v>
      </c>
      <c r="I178" s="7" t="s">
        <v>18</v>
      </c>
      <c r="J178" s="7" t="s">
        <v>18</v>
      </c>
      <c r="K178" s="11" t="s">
        <v>68</v>
      </c>
      <c r="L178" s="6">
        <v>36</v>
      </c>
      <c r="M178" s="8">
        <v>90</v>
      </c>
      <c r="N178" s="12">
        <v>53.5</v>
      </c>
      <c r="O178" s="9"/>
      <c r="P178" s="10">
        <f>+O178*L178</f>
        <v>0</v>
      </c>
    </row>
    <row r="179" spans="2:16" ht="60" customHeight="1">
      <c r="B179" s="6"/>
      <c r="C179" s="6" t="s">
        <v>10</v>
      </c>
      <c r="D179" s="6" t="s">
        <v>432</v>
      </c>
      <c r="E179" s="6" t="s">
        <v>377</v>
      </c>
      <c r="F179" s="6" t="s">
        <v>378</v>
      </c>
      <c r="G179" s="6">
        <v>327</v>
      </c>
      <c r="H179" s="7" t="s">
        <v>42</v>
      </c>
      <c r="I179" s="7" t="s">
        <v>18</v>
      </c>
      <c r="J179" s="7" t="s">
        <v>18</v>
      </c>
      <c r="K179" s="11" t="s">
        <v>68</v>
      </c>
      <c r="L179" s="6">
        <v>36</v>
      </c>
      <c r="M179" s="8">
        <v>90</v>
      </c>
      <c r="N179" s="12">
        <v>53.5</v>
      </c>
      <c r="O179" s="9"/>
      <c r="P179" s="10">
        <f>+O179*L179</f>
        <v>0</v>
      </c>
    </row>
    <row r="180" spans="2:16" ht="60" customHeight="1">
      <c r="B180" s="6"/>
      <c r="C180" s="6" t="s">
        <v>10</v>
      </c>
      <c r="D180" s="6" t="s">
        <v>432</v>
      </c>
      <c r="E180" s="6" t="s">
        <v>379</v>
      </c>
      <c r="F180" s="6" t="s">
        <v>380</v>
      </c>
      <c r="G180" s="6">
        <v>574</v>
      </c>
      <c r="H180" s="7" t="s">
        <v>67</v>
      </c>
      <c r="I180" s="7" t="s">
        <v>13</v>
      </c>
      <c r="J180" s="7" t="s">
        <v>18</v>
      </c>
      <c r="K180" s="11" t="s">
        <v>68</v>
      </c>
      <c r="L180" s="6">
        <v>36</v>
      </c>
      <c r="M180" s="8">
        <v>85</v>
      </c>
      <c r="N180" s="12">
        <v>53.5</v>
      </c>
      <c r="O180" s="9"/>
      <c r="P180" s="10">
        <f>+O180*L180</f>
        <v>0</v>
      </c>
    </row>
    <row r="181" spans="2:16" ht="60" customHeight="1">
      <c r="B181" s="6"/>
      <c r="C181" s="6" t="s">
        <v>10</v>
      </c>
      <c r="D181" s="6" t="s">
        <v>432</v>
      </c>
      <c r="E181" s="6" t="s">
        <v>381</v>
      </c>
      <c r="F181" s="6" t="s">
        <v>382</v>
      </c>
      <c r="G181" s="6">
        <v>574</v>
      </c>
      <c r="H181" s="7" t="s">
        <v>42</v>
      </c>
      <c r="I181" s="7" t="s">
        <v>18</v>
      </c>
      <c r="J181" s="7" t="s">
        <v>18</v>
      </c>
      <c r="K181" s="11" t="s">
        <v>68</v>
      </c>
      <c r="L181" s="6">
        <v>36</v>
      </c>
      <c r="M181" s="8">
        <v>80</v>
      </c>
      <c r="N181" s="12">
        <v>53.5</v>
      </c>
      <c r="O181" s="9"/>
      <c r="P181" s="10">
        <f>+O181*L181</f>
        <v>0</v>
      </c>
    </row>
    <row r="182" spans="2:16" ht="60" customHeight="1">
      <c r="B182" s="6"/>
      <c r="C182" s="6" t="s">
        <v>10</v>
      </c>
      <c r="D182" s="6" t="s">
        <v>432</v>
      </c>
      <c r="E182" s="6" t="s">
        <v>383</v>
      </c>
      <c r="F182" s="6" t="s">
        <v>384</v>
      </c>
      <c r="G182" s="6">
        <v>327</v>
      </c>
      <c r="H182" s="7" t="s">
        <v>42</v>
      </c>
      <c r="I182" s="7" t="s">
        <v>18</v>
      </c>
      <c r="J182" s="7" t="s">
        <v>18</v>
      </c>
      <c r="K182" s="11" t="s">
        <v>68</v>
      </c>
      <c r="L182" s="6">
        <v>36</v>
      </c>
      <c r="M182" s="8">
        <v>90</v>
      </c>
      <c r="N182" s="12">
        <v>51.5</v>
      </c>
      <c r="O182" s="9"/>
      <c r="P182" s="10">
        <f>+O182*L182</f>
        <v>0</v>
      </c>
    </row>
    <row r="183" spans="2:16" ht="60" customHeight="1">
      <c r="B183" s="6"/>
      <c r="C183" s="6" t="s">
        <v>10</v>
      </c>
      <c r="D183" s="6" t="s">
        <v>432</v>
      </c>
      <c r="E183" s="6" t="s">
        <v>403</v>
      </c>
      <c r="F183" s="6" t="s">
        <v>11</v>
      </c>
      <c r="G183" s="6">
        <v>2002</v>
      </c>
      <c r="H183" s="7" t="s">
        <v>12</v>
      </c>
      <c r="I183" s="7" t="s">
        <v>13</v>
      </c>
      <c r="J183" s="7" t="s">
        <v>14</v>
      </c>
      <c r="K183" s="11" t="s">
        <v>68</v>
      </c>
      <c r="L183" s="6">
        <v>12</v>
      </c>
      <c r="M183" s="8">
        <v>150</v>
      </c>
      <c r="N183" s="12">
        <v>77.5</v>
      </c>
      <c r="O183" s="9"/>
      <c r="P183" s="10">
        <f>+O183*L183</f>
        <v>0</v>
      </c>
    </row>
    <row r="184" spans="2:16" ht="60" customHeight="1">
      <c r="B184" s="6"/>
      <c r="C184" s="6" t="s">
        <v>10</v>
      </c>
      <c r="D184" s="6" t="s">
        <v>432</v>
      </c>
      <c r="E184" s="6" t="s">
        <v>404</v>
      </c>
      <c r="F184" s="6" t="s">
        <v>15</v>
      </c>
      <c r="G184" s="6">
        <v>2002</v>
      </c>
      <c r="H184" s="7" t="s">
        <v>12</v>
      </c>
      <c r="I184" s="7" t="s">
        <v>13</v>
      </c>
      <c r="J184" s="7" t="s">
        <v>14</v>
      </c>
      <c r="K184" s="11" t="s">
        <v>68</v>
      </c>
      <c r="L184" s="6">
        <v>12</v>
      </c>
      <c r="M184" s="8">
        <v>150</v>
      </c>
      <c r="N184" s="12">
        <v>77.5</v>
      </c>
      <c r="O184" s="9"/>
      <c r="P184" s="10">
        <f>+O184*L184</f>
        <v>0</v>
      </c>
    </row>
    <row r="185" spans="2:16" ht="60" customHeight="1">
      <c r="B185" s="6"/>
      <c r="C185" s="6" t="s">
        <v>10</v>
      </c>
      <c r="D185" s="6" t="s">
        <v>432</v>
      </c>
      <c r="E185" s="6" t="s">
        <v>16</v>
      </c>
      <c r="F185" s="6" t="s">
        <v>17</v>
      </c>
      <c r="G185" s="6">
        <v>550</v>
      </c>
      <c r="H185" s="7" t="s">
        <v>12</v>
      </c>
      <c r="I185" s="7" t="s">
        <v>13</v>
      </c>
      <c r="J185" s="7" t="s">
        <v>18</v>
      </c>
      <c r="K185" s="11" t="s">
        <v>68</v>
      </c>
      <c r="L185" s="6">
        <v>12</v>
      </c>
      <c r="M185" s="8">
        <v>130</v>
      </c>
      <c r="N185" s="12">
        <v>73.5</v>
      </c>
      <c r="O185" s="9"/>
      <c r="P185" s="10">
        <f>+O185*L185</f>
        <v>0</v>
      </c>
    </row>
    <row r="186" spans="2:16" ht="60" customHeight="1">
      <c r="B186" s="6"/>
      <c r="C186" s="6" t="s">
        <v>10</v>
      </c>
      <c r="D186" s="6" t="s">
        <v>432</v>
      </c>
      <c r="E186" s="6" t="s">
        <v>19</v>
      </c>
      <c r="F186" s="6" t="s">
        <v>20</v>
      </c>
      <c r="G186" s="6">
        <v>550</v>
      </c>
      <c r="H186" s="7" t="s">
        <v>12</v>
      </c>
      <c r="I186" s="7" t="s">
        <v>13</v>
      </c>
      <c r="J186" s="7" t="s">
        <v>18</v>
      </c>
      <c r="K186" s="11" t="s">
        <v>68</v>
      </c>
      <c r="L186" s="6">
        <v>12</v>
      </c>
      <c r="M186" s="8">
        <v>130</v>
      </c>
      <c r="N186" s="12">
        <v>73.5</v>
      </c>
      <c r="O186" s="9"/>
      <c r="P186" s="10">
        <f>+O186*L186</f>
        <v>0</v>
      </c>
    </row>
    <row r="187" spans="2:16" ht="60" customHeight="1">
      <c r="B187" s="6"/>
      <c r="C187" s="6" t="s">
        <v>10</v>
      </c>
      <c r="D187" s="6" t="s">
        <v>432</v>
      </c>
      <c r="E187" s="6" t="s">
        <v>405</v>
      </c>
      <c r="F187" s="6" t="s">
        <v>27</v>
      </c>
      <c r="G187" s="6">
        <v>550</v>
      </c>
      <c r="H187" s="7" t="s">
        <v>12</v>
      </c>
      <c r="I187" s="7" t="s">
        <v>13</v>
      </c>
      <c r="J187" s="7" t="s">
        <v>406</v>
      </c>
      <c r="K187" s="11" t="s">
        <v>68</v>
      </c>
      <c r="L187" s="6">
        <v>12</v>
      </c>
      <c r="M187" s="8">
        <v>110</v>
      </c>
      <c r="N187" s="12">
        <v>65.5</v>
      </c>
      <c r="O187" s="9"/>
      <c r="P187" s="10">
        <f>+O187*L187</f>
        <v>0</v>
      </c>
    </row>
    <row r="188" spans="2:16" ht="60" customHeight="1">
      <c r="B188" s="6"/>
      <c r="C188" s="6" t="s">
        <v>10</v>
      </c>
      <c r="D188" s="6" t="s">
        <v>432</v>
      </c>
      <c r="E188" s="6" t="s">
        <v>28</v>
      </c>
      <c r="F188" s="6" t="s">
        <v>29</v>
      </c>
      <c r="G188" s="6">
        <v>550</v>
      </c>
      <c r="H188" s="7" t="s">
        <v>12</v>
      </c>
      <c r="I188" s="7" t="s">
        <v>13</v>
      </c>
      <c r="J188" s="7" t="s">
        <v>18</v>
      </c>
      <c r="K188" s="11" t="s">
        <v>68</v>
      </c>
      <c r="L188" s="6">
        <v>12</v>
      </c>
      <c r="M188" s="8">
        <v>110</v>
      </c>
      <c r="N188" s="12">
        <v>65.5</v>
      </c>
      <c r="O188" s="9"/>
      <c r="P188" s="10">
        <f>+O188*L188</f>
        <v>0</v>
      </c>
    </row>
    <row r="189" spans="2:16" ht="60" customHeight="1">
      <c r="B189" s="6"/>
      <c r="C189" s="6" t="s">
        <v>10</v>
      </c>
      <c r="D189" s="6" t="s">
        <v>432</v>
      </c>
      <c r="E189" s="6" t="s">
        <v>30</v>
      </c>
      <c r="F189" s="6" t="s">
        <v>31</v>
      </c>
      <c r="G189" s="6">
        <v>550</v>
      </c>
      <c r="H189" s="7" t="s">
        <v>12</v>
      </c>
      <c r="I189" s="7" t="s">
        <v>13</v>
      </c>
      <c r="J189" s="7" t="s">
        <v>18</v>
      </c>
      <c r="K189" s="11" t="s">
        <v>68</v>
      </c>
      <c r="L189" s="6">
        <v>12</v>
      </c>
      <c r="M189" s="8">
        <v>110</v>
      </c>
      <c r="N189" s="12">
        <v>65.5</v>
      </c>
      <c r="O189" s="9"/>
      <c r="P189" s="10">
        <f>+O189*L189</f>
        <v>0</v>
      </c>
    </row>
    <row r="190" spans="2:16" ht="60" customHeight="1">
      <c r="B190" s="6"/>
      <c r="C190" s="6" t="s">
        <v>10</v>
      </c>
      <c r="D190" s="6" t="s">
        <v>432</v>
      </c>
      <c r="E190" s="6" t="s">
        <v>407</v>
      </c>
      <c r="F190" s="6" t="s">
        <v>408</v>
      </c>
      <c r="G190" s="6">
        <v>1906</v>
      </c>
      <c r="H190" s="7" t="s">
        <v>12</v>
      </c>
      <c r="I190" s="7" t="s">
        <v>13</v>
      </c>
      <c r="J190" s="7" t="s">
        <v>18</v>
      </c>
      <c r="K190" s="11" t="s">
        <v>68</v>
      </c>
      <c r="L190" s="6">
        <v>12</v>
      </c>
      <c r="M190" s="8">
        <v>160</v>
      </c>
      <c r="N190" s="12">
        <v>85.5</v>
      </c>
      <c r="O190" s="9"/>
      <c r="P190" s="10">
        <f>+O190*L190</f>
        <v>0</v>
      </c>
    </row>
    <row r="191" spans="2:16" ht="60" customHeight="1">
      <c r="B191" s="6"/>
      <c r="C191" s="6" t="s">
        <v>10</v>
      </c>
      <c r="D191" s="6" t="s">
        <v>432</v>
      </c>
      <c r="E191" s="6" t="s">
        <v>409</v>
      </c>
      <c r="F191" s="6" t="s">
        <v>410</v>
      </c>
      <c r="G191" s="6">
        <v>1906</v>
      </c>
      <c r="H191" s="7" t="s">
        <v>12</v>
      </c>
      <c r="I191" s="7" t="s">
        <v>13</v>
      </c>
      <c r="J191" s="7" t="s">
        <v>18</v>
      </c>
      <c r="K191" s="11" t="s">
        <v>68</v>
      </c>
      <c r="L191" s="6">
        <v>12</v>
      </c>
      <c r="M191" s="8">
        <v>160</v>
      </c>
      <c r="N191" s="12">
        <v>85.5</v>
      </c>
      <c r="O191" s="9"/>
      <c r="P191" s="10">
        <f>+O191*L191</f>
        <v>0</v>
      </c>
    </row>
    <row r="192" spans="2:16" ht="60" customHeight="1">
      <c r="B192" s="6"/>
      <c r="C192" s="6" t="s">
        <v>10</v>
      </c>
      <c r="D192" s="6" t="s">
        <v>432</v>
      </c>
      <c r="E192" s="6" t="s">
        <v>45</v>
      </c>
      <c r="F192" s="6" t="s">
        <v>46</v>
      </c>
      <c r="G192" s="6">
        <v>2002</v>
      </c>
      <c r="H192" s="7" t="s">
        <v>12</v>
      </c>
      <c r="I192" s="7" t="s">
        <v>13</v>
      </c>
      <c r="J192" s="7" t="s">
        <v>18</v>
      </c>
      <c r="K192" s="11" t="s">
        <v>68</v>
      </c>
      <c r="L192" s="6">
        <v>12</v>
      </c>
      <c r="M192" s="8">
        <v>160</v>
      </c>
      <c r="N192" s="12">
        <v>83.5</v>
      </c>
      <c r="O192" s="9"/>
      <c r="P192" s="10">
        <f>+O192*L192</f>
        <v>0</v>
      </c>
    </row>
    <row r="193" spans="2:16" ht="60" customHeight="1">
      <c r="B193" s="6"/>
      <c r="C193" s="6" t="s">
        <v>10</v>
      </c>
      <c r="D193" s="6" t="s">
        <v>432</v>
      </c>
      <c r="E193" s="6" t="s">
        <v>47</v>
      </c>
      <c r="F193" s="6" t="s">
        <v>48</v>
      </c>
      <c r="G193" s="6">
        <v>2002</v>
      </c>
      <c r="H193" s="7" t="s">
        <v>12</v>
      </c>
      <c r="I193" s="7" t="s">
        <v>13</v>
      </c>
      <c r="J193" s="7" t="s">
        <v>18</v>
      </c>
      <c r="K193" s="11" t="s">
        <v>68</v>
      </c>
      <c r="L193" s="6">
        <v>12</v>
      </c>
      <c r="M193" s="8">
        <v>160</v>
      </c>
      <c r="N193" s="12">
        <v>83.5</v>
      </c>
      <c r="O193" s="9"/>
      <c r="P193" s="10">
        <f>+O193*L193</f>
        <v>0</v>
      </c>
    </row>
    <row r="194" spans="2:16" ht="60" customHeight="1">
      <c r="B194" s="6"/>
      <c r="C194" s="6" t="s">
        <v>10</v>
      </c>
      <c r="D194" s="6" t="s">
        <v>432</v>
      </c>
      <c r="E194" s="6" t="s">
        <v>49</v>
      </c>
      <c r="F194" s="6" t="s">
        <v>50</v>
      </c>
      <c r="G194" s="6">
        <v>2002</v>
      </c>
      <c r="H194" s="7" t="s">
        <v>12</v>
      </c>
      <c r="I194" s="7" t="s">
        <v>13</v>
      </c>
      <c r="J194" s="7" t="s">
        <v>18</v>
      </c>
      <c r="K194" s="11" t="s">
        <v>68</v>
      </c>
      <c r="L194" s="6">
        <v>12</v>
      </c>
      <c r="M194" s="8">
        <v>160</v>
      </c>
      <c r="N194" s="12">
        <v>83.5</v>
      </c>
      <c r="O194" s="9"/>
      <c r="P194" s="10">
        <f>+O194*L194</f>
        <v>0</v>
      </c>
    </row>
    <row r="195" spans="2:16" ht="60" customHeight="1">
      <c r="B195" s="6"/>
      <c r="C195" s="6" t="s">
        <v>10</v>
      </c>
      <c r="D195" s="6" t="s">
        <v>432</v>
      </c>
      <c r="E195" s="6" t="s">
        <v>413</v>
      </c>
      <c r="F195" s="6" t="s">
        <v>414</v>
      </c>
      <c r="G195" s="6" t="s">
        <v>412</v>
      </c>
      <c r="H195" s="7" t="s">
        <v>12</v>
      </c>
      <c r="I195" s="7" t="s">
        <v>13</v>
      </c>
      <c r="J195" s="7" t="s">
        <v>18</v>
      </c>
      <c r="K195" s="11" t="s">
        <v>68</v>
      </c>
      <c r="L195" s="6">
        <v>12</v>
      </c>
      <c r="M195" s="8">
        <v>110</v>
      </c>
      <c r="N195" s="12">
        <v>60.5</v>
      </c>
      <c r="O195" s="9"/>
      <c r="P195" s="10">
        <f>+O195*L195</f>
        <v>0</v>
      </c>
    </row>
    <row r="196" spans="2:16" ht="60" customHeight="1">
      <c r="B196" s="6"/>
      <c r="C196" s="6" t="s">
        <v>10</v>
      </c>
      <c r="D196" s="6" t="s">
        <v>432</v>
      </c>
      <c r="E196" s="6" t="s">
        <v>415</v>
      </c>
      <c r="F196" s="6" t="s">
        <v>416</v>
      </c>
      <c r="G196" s="6" t="s">
        <v>412</v>
      </c>
      <c r="H196" s="7" t="s">
        <v>12</v>
      </c>
      <c r="I196" s="7" t="s">
        <v>13</v>
      </c>
      <c r="J196" s="7" t="s">
        <v>18</v>
      </c>
      <c r="K196" s="11" t="s">
        <v>68</v>
      </c>
      <c r="L196" s="6">
        <v>12</v>
      </c>
      <c r="M196" s="8">
        <v>110</v>
      </c>
      <c r="N196" s="12">
        <v>60.5</v>
      </c>
      <c r="O196" s="9"/>
      <c r="P196" s="10">
        <f>+O196*L196</f>
        <v>0</v>
      </c>
    </row>
    <row r="197" spans="2:16" ht="60" customHeight="1">
      <c r="B197" s="6"/>
      <c r="C197" s="6" t="s">
        <v>10</v>
      </c>
      <c r="D197" s="6" t="s">
        <v>432</v>
      </c>
      <c r="E197" s="6" t="s">
        <v>417</v>
      </c>
      <c r="F197" s="6" t="s">
        <v>418</v>
      </c>
      <c r="G197" s="6" t="s">
        <v>412</v>
      </c>
      <c r="H197" s="7" t="s">
        <v>12</v>
      </c>
      <c r="I197" s="7" t="s">
        <v>13</v>
      </c>
      <c r="J197" s="7" t="s">
        <v>18</v>
      </c>
      <c r="K197" s="11" t="s">
        <v>68</v>
      </c>
      <c r="L197" s="6">
        <v>12</v>
      </c>
      <c r="M197" s="8">
        <v>90</v>
      </c>
      <c r="N197" s="12">
        <v>53.5</v>
      </c>
      <c r="O197" s="9"/>
      <c r="P197" s="10">
        <f>+O197*L197</f>
        <v>0</v>
      </c>
    </row>
    <row r="198" spans="2:16" ht="60" customHeight="1">
      <c r="B198" s="6"/>
      <c r="C198" s="6" t="s">
        <v>10</v>
      </c>
      <c r="D198" s="6" t="s">
        <v>432</v>
      </c>
      <c r="E198" s="6" t="s">
        <v>419</v>
      </c>
      <c r="F198" s="6" t="s">
        <v>420</v>
      </c>
      <c r="G198" s="6" t="s">
        <v>412</v>
      </c>
      <c r="H198" s="7" t="s">
        <v>12</v>
      </c>
      <c r="I198" s="7" t="s">
        <v>13</v>
      </c>
      <c r="J198" s="7" t="s">
        <v>18</v>
      </c>
      <c r="K198" s="11" t="s">
        <v>68</v>
      </c>
      <c r="L198" s="6">
        <v>12</v>
      </c>
      <c r="M198" s="8">
        <v>90</v>
      </c>
      <c r="N198" s="12">
        <v>53.5</v>
      </c>
      <c r="O198" s="9"/>
      <c r="P198" s="10">
        <f>+O198*L198</f>
        <v>0</v>
      </c>
    </row>
    <row r="199" spans="2:16" ht="60" customHeight="1">
      <c r="B199" s="6"/>
      <c r="C199" s="6" t="s">
        <v>10</v>
      </c>
      <c r="D199" s="6" t="s">
        <v>432</v>
      </c>
      <c r="E199" s="6" t="s">
        <v>421</v>
      </c>
      <c r="F199" s="6" t="s">
        <v>422</v>
      </c>
      <c r="G199" s="6" t="s">
        <v>412</v>
      </c>
      <c r="H199" s="7" t="s">
        <v>12</v>
      </c>
      <c r="I199" s="7" t="s">
        <v>13</v>
      </c>
      <c r="J199" s="7" t="s">
        <v>18</v>
      </c>
      <c r="K199" s="11" t="s">
        <v>68</v>
      </c>
      <c r="L199" s="6">
        <v>12</v>
      </c>
      <c r="M199" s="8">
        <v>90</v>
      </c>
      <c r="N199" s="12">
        <v>53.5</v>
      </c>
      <c r="O199" s="9"/>
      <c r="P199" s="10">
        <f>+O199*L199</f>
        <v>0</v>
      </c>
    </row>
    <row r="200" spans="2:16" ht="60" customHeight="1">
      <c r="B200" s="6"/>
      <c r="C200" s="6" t="s">
        <v>10</v>
      </c>
      <c r="D200" s="6" t="s">
        <v>432</v>
      </c>
      <c r="E200" s="6" t="s">
        <v>423</v>
      </c>
      <c r="F200" s="6" t="s">
        <v>424</v>
      </c>
      <c r="G200" s="6" t="s">
        <v>412</v>
      </c>
      <c r="H200" s="7" t="s">
        <v>12</v>
      </c>
      <c r="I200" s="7" t="s">
        <v>13</v>
      </c>
      <c r="J200" s="7" t="s">
        <v>18</v>
      </c>
      <c r="K200" s="11" t="s">
        <v>68</v>
      </c>
      <c r="L200" s="6">
        <v>12</v>
      </c>
      <c r="M200" s="8">
        <v>90</v>
      </c>
      <c r="N200" s="12">
        <v>53.5</v>
      </c>
      <c r="O200" s="9"/>
      <c r="P200" s="10">
        <f>+O200*L200</f>
        <v>0</v>
      </c>
    </row>
    <row r="201" spans="2:16" ht="60" customHeight="1">
      <c r="B201" s="6"/>
      <c r="C201" s="6" t="s">
        <v>10</v>
      </c>
      <c r="D201" s="6" t="s">
        <v>432</v>
      </c>
      <c r="E201" s="6" t="s">
        <v>453</v>
      </c>
      <c r="F201" s="6" t="s">
        <v>411</v>
      </c>
      <c r="G201" s="6" t="s">
        <v>412</v>
      </c>
      <c r="H201" s="7" t="s">
        <v>12</v>
      </c>
      <c r="I201" s="7" t="s">
        <v>13</v>
      </c>
      <c r="J201" s="7" t="s">
        <v>18</v>
      </c>
      <c r="K201" s="11" t="s">
        <v>460</v>
      </c>
      <c r="L201" s="6">
        <v>12</v>
      </c>
      <c r="M201" s="8">
        <v>110</v>
      </c>
      <c r="N201" s="12">
        <v>60.5</v>
      </c>
      <c r="O201" s="9"/>
      <c r="P201" s="10">
        <f>+O201*L201</f>
        <v>0</v>
      </c>
    </row>
    <row r="202" spans="2:16" ht="60" customHeight="1">
      <c r="B202" s="6"/>
      <c r="C202" s="6" t="s">
        <v>10</v>
      </c>
      <c r="D202" s="6" t="s">
        <v>432</v>
      </c>
      <c r="E202" s="6" t="s">
        <v>454</v>
      </c>
      <c r="F202" s="6" t="s">
        <v>457</v>
      </c>
      <c r="G202" s="6" t="s">
        <v>412</v>
      </c>
      <c r="H202" s="7" t="s">
        <v>12</v>
      </c>
      <c r="I202" s="7" t="s">
        <v>13</v>
      </c>
      <c r="J202" s="7" t="s">
        <v>18</v>
      </c>
      <c r="K202" s="11" t="s">
        <v>460</v>
      </c>
      <c r="L202" s="6">
        <v>12</v>
      </c>
      <c r="M202" s="8">
        <v>90</v>
      </c>
      <c r="N202" s="12">
        <v>53.5</v>
      </c>
      <c r="O202" s="9"/>
      <c r="P202" s="10">
        <f>+O202*L202</f>
        <v>0</v>
      </c>
    </row>
    <row r="203" spans="2:16" ht="60" customHeight="1">
      <c r="B203" s="6"/>
      <c r="C203" s="6" t="s">
        <v>10</v>
      </c>
      <c r="D203" s="6" t="s">
        <v>432</v>
      </c>
      <c r="E203" s="6" t="s">
        <v>455</v>
      </c>
      <c r="F203" s="6" t="s">
        <v>458</v>
      </c>
      <c r="G203" s="6" t="s">
        <v>412</v>
      </c>
      <c r="H203" s="7" t="s">
        <v>12</v>
      </c>
      <c r="I203" s="7" t="s">
        <v>13</v>
      </c>
      <c r="J203" s="7" t="s">
        <v>18</v>
      </c>
      <c r="K203" s="11" t="s">
        <v>460</v>
      </c>
      <c r="L203" s="6">
        <v>12</v>
      </c>
      <c r="M203" s="8">
        <v>90</v>
      </c>
      <c r="N203" s="12">
        <v>53.5</v>
      </c>
      <c r="O203" s="9"/>
      <c r="P203" s="10">
        <f>+O203*L203</f>
        <v>0</v>
      </c>
    </row>
    <row r="204" spans="2:16" ht="60" customHeight="1">
      <c r="B204" s="6"/>
      <c r="C204" s="6" t="s">
        <v>10</v>
      </c>
      <c r="D204" s="6" t="s">
        <v>432</v>
      </c>
      <c r="E204" s="6" t="s">
        <v>456</v>
      </c>
      <c r="F204" s="6" t="s">
        <v>459</v>
      </c>
      <c r="G204" s="6" t="s">
        <v>412</v>
      </c>
      <c r="H204" s="7" t="s">
        <v>12</v>
      </c>
      <c r="I204" s="7" t="s">
        <v>13</v>
      </c>
      <c r="J204" s="7" t="s">
        <v>18</v>
      </c>
      <c r="K204" s="11" t="s">
        <v>460</v>
      </c>
      <c r="L204" s="6">
        <v>12</v>
      </c>
      <c r="M204" s="8">
        <v>90</v>
      </c>
      <c r="N204" s="12">
        <v>53.5</v>
      </c>
      <c r="O204" s="9"/>
      <c r="P204" s="10">
        <f>+O204*L204</f>
        <v>0</v>
      </c>
    </row>
    <row r="205" spans="2:16" ht="60" customHeight="1">
      <c r="B205" s="6"/>
      <c r="C205" s="6" t="s">
        <v>10</v>
      </c>
      <c r="D205" s="6" t="s">
        <v>432</v>
      </c>
      <c r="E205" s="6" t="s">
        <v>425</v>
      </c>
      <c r="F205" s="6" t="s">
        <v>411</v>
      </c>
      <c r="G205" s="6" t="s">
        <v>412</v>
      </c>
      <c r="H205" s="7" t="s">
        <v>12</v>
      </c>
      <c r="I205" s="7" t="s">
        <v>13</v>
      </c>
      <c r="J205" s="7" t="s">
        <v>348</v>
      </c>
      <c r="K205" s="11" t="s">
        <v>68</v>
      </c>
      <c r="L205" s="6">
        <v>744</v>
      </c>
      <c r="M205" s="8">
        <v>110</v>
      </c>
      <c r="N205" s="12">
        <v>60.5</v>
      </c>
      <c r="O205" s="9"/>
      <c r="P205" s="10">
        <f>+O205*L205</f>
        <v>0</v>
      </c>
    </row>
    <row r="206" spans="2:16" ht="60" customHeight="1">
      <c r="B206" s="6"/>
      <c r="C206" s="6" t="s">
        <v>10</v>
      </c>
      <c r="D206" s="6" t="s">
        <v>432</v>
      </c>
      <c r="E206" s="6" t="s">
        <v>426</v>
      </c>
      <c r="F206" s="6" t="s">
        <v>414</v>
      </c>
      <c r="G206" s="6" t="s">
        <v>412</v>
      </c>
      <c r="H206" s="7" t="s">
        <v>12</v>
      </c>
      <c r="I206" s="7" t="s">
        <v>13</v>
      </c>
      <c r="J206" s="7" t="s">
        <v>348</v>
      </c>
      <c r="K206" s="11" t="s">
        <v>68</v>
      </c>
      <c r="L206" s="6">
        <v>720</v>
      </c>
      <c r="M206" s="8">
        <v>110</v>
      </c>
      <c r="N206" s="12">
        <v>60.5</v>
      </c>
      <c r="O206" s="9"/>
      <c r="P206" s="10">
        <f>+O206*L206</f>
        <v>0</v>
      </c>
    </row>
    <row r="207" spans="2:16" ht="60" customHeight="1">
      <c r="B207" s="6"/>
      <c r="C207" s="6" t="s">
        <v>10</v>
      </c>
      <c r="D207" s="6" t="s">
        <v>432</v>
      </c>
      <c r="E207" s="6" t="s">
        <v>427</v>
      </c>
      <c r="F207" s="6" t="s">
        <v>416</v>
      </c>
      <c r="G207" s="6" t="s">
        <v>412</v>
      </c>
      <c r="H207" s="7" t="s">
        <v>12</v>
      </c>
      <c r="I207" s="7" t="s">
        <v>13</v>
      </c>
      <c r="J207" s="7" t="s">
        <v>348</v>
      </c>
      <c r="K207" s="11" t="s">
        <v>68</v>
      </c>
      <c r="L207" s="6">
        <v>528</v>
      </c>
      <c r="M207" s="8">
        <v>110</v>
      </c>
      <c r="N207" s="12">
        <v>60.5</v>
      </c>
      <c r="O207" s="9"/>
      <c r="P207" s="10">
        <f>+O207*L207</f>
        <v>0</v>
      </c>
    </row>
    <row r="208" spans="2:16" ht="60" customHeight="1">
      <c r="B208" s="6"/>
      <c r="C208" s="6" t="s">
        <v>10</v>
      </c>
      <c r="D208" s="6" t="s">
        <v>432</v>
      </c>
      <c r="E208" s="6" t="s">
        <v>428</v>
      </c>
      <c r="F208" s="6" t="s">
        <v>44</v>
      </c>
      <c r="G208" s="6">
        <v>1906</v>
      </c>
      <c r="H208" s="7" t="s">
        <v>12</v>
      </c>
      <c r="I208" s="7" t="s">
        <v>13</v>
      </c>
      <c r="J208" s="7" t="s">
        <v>14</v>
      </c>
      <c r="K208" s="11" t="s">
        <v>68</v>
      </c>
      <c r="L208" s="6">
        <v>12</v>
      </c>
      <c r="M208" s="8">
        <v>160</v>
      </c>
      <c r="N208" s="12">
        <v>85.5</v>
      </c>
      <c r="O208" s="9"/>
      <c r="P208" s="10">
        <f>+O208*L208</f>
        <v>0</v>
      </c>
    </row>
    <row r="209" spans="2:16" ht="60" customHeight="1">
      <c r="B209" s="6"/>
      <c r="C209" s="6" t="s">
        <v>10</v>
      </c>
      <c r="D209" s="6" t="s">
        <v>432</v>
      </c>
      <c r="E209" s="6" t="s">
        <v>429</v>
      </c>
      <c r="F209" s="6" t="s">
        <v>408</v>
      </c>
      <c r="G209" s="6">
        <v>1906</v>
      </c>
      <c r="H209" s="7" t="s">
        <v>12</v>
      </c>
      <c r="I209" s="7" t="s">
        <v>13</v>
      </c>
      <c r="J209" s="7" t="s">
        <v>14</v>
      </c>
      <c r="K209" s="11" t="s">
        <v>68</v>
      </c>
      <c r="L209" s="6">
        <v>12</v>
      </c>
      <c r="M209" s="8">
        <v>160</v>
      </c>
      <c r="N209" s="12">
        <v>85.5</v>
      </c>
      <c r="O209" s="9"/>
      <c r="P209" s="10">
        <f>+O209*L209</f>
        <v>0</v>
      </c>
    </row>
    <row r="210" spans="2:16" ht="60" customHeight="1">
      <c r="B210" s="6"/>
      <c r="C210" s="6" t="s">
        <v>10</v>
      </c>
      <c r="D210" s="6" t="s">
        <v>432</v>
      </c>
      <c r="E210" s="6" t="s">
        <v>430</v>
      </c>
      <c r="F210" s="6" t="s">
        <v>410</v>
      </c>
      <c r="G210" s="6">
        <v>1906</v>
      </c>
      <c r="H210" s="7" t="s">
        <v>12</v>
      </c>
      <c r="I210" s="7" t="s">
        <v>13</v>
      </c>
      <c r="J210" s="7" t="s">
        <v>14</v>
      </c>
      <c r="K210" s="11" t="s">
        <v>68</v>
      </c>
      <c r="L210" s="6">
        <v>12</v>
      </c>
      <c r="M210" s="8">
        <v>160</v>
      </c>
      <c r="N210" s="12">
        <v>85.5</v>
      </c>
      <c r="O210" s="9"/>
      <c r="P210" s="10">
        <f>+O210*L210</f>
        <v>0</v>
      </c>
    </row>
    <row r="211" spans="2:16" ht="60" customHeight="1">
      <c r="B211" s="6"/>
      <c r="C211" s="6" t="s">
        <v>10</v>
      </c>
      <c r="D211" s="6" t="s">
        <v>432</v>
      </c>
      <c r="E211" s="6" t="s">
        <v>433</v>
      </c>
      <c r="F211" s="6" t="s">
        <v>44</v>
      </c>
      <c r="G211" s="6">
        <v>1906</v>
      </c>
      <c r="H211" s="7" t="s">
        <v>12</v>
      </c>
      <c r="I211" s="7" t="s">
        <v>13</v>
      </c>
      <c r="J211" s="7" t="s">
        <v>348</v>
      </c>
      <c r="K211" s="11" t="s">
        <v>68</v>
      </c>
      <c r="L211" s="6">
        <v>1200</v>
      </c>
      <c r="M211" s="8">
        <v>160</v>
      </c>
      <c r="N211" s="12">
        <v>85.5</v>
      </c>
      <c r="O211" s="9"/>
      <c r="P211" s="10">
        <f>+O211*L211</f>
        <v>0</v>
      </c>
    </row>
    <row r="212" spans="2:16" ht="60" customHeight="1">
      <c r="B212" s="6"/>
      <c r="C212" s="6" t="s">
        <v>10</v>
      </c>
      <c r="D212" s="6" t="s">
        <v>432</v>
      </c>
      <c r="E212" s="6" t="s">
        <v>434</v>
      </c>
      <c r="F212" s="6" t="s">
        <v>408</v>
      </c>
      <c r="G212" s="6">
        <v>1906</v>
      </c>
      <c r="H212" s="7" t="s">
        <v>12</v>
      </c>
      <c r="I212" s="7" t="s">
        <v>13</v>
      </c>
      <c r="J212" s="7" t="s">
        <v>348</v>
      </c>
      <c r="K212" s="11" t="s">
        <v>68</v>
      </c>
      <c r="L212" s="6">
        <v>1200</v>
      </c>
      <c r="M212" s="8">
        <v>160</v>
      </c>
      <c r="N212" s="12">
        <v>85.5</v>
      </c>
      <c r="O212" s="9"/>
      <c r="P212" s="10">
        <f>+O212*L212</f>
        <v>0</v>
      </c>
    </row>
    <row r="213" spans="2:16" ht="60" customHeight="1">
      <c r="B213" s="6"/>
      <c r="C213" s="6" t="s">
        <v>10</v>
      </c>
      <c r="D213" s="6" t="s">
        <v>432</v>
      </c>
      <c r="E213" s="6" t="s">
        <v>435</v>
      </c>
      <c r="F213" s="6" t="s">
        <v>410</v>
      </c>
      <c r="G213" s="6">
        <v>1906</v>
      </c>
      <c r="H213" s="7" t="s">
        <v>12</v>
      </c>
      <c r="I213" s="7" t="s">
        <v>13</v>
      </c>
      <c r="J213" s="7" t="s">
        <v>348</v>
      </c>
      <c r="K213" s="11" t="s">
        <v>68</v>
      </c>
      <c r="L213" s="6">
        <v>1200</v>
      </c>
      <c r="M213" s="8">
        <v>160</v>
      </c>
      <c r="N213" s="12">
        <v>85.5</v>
      </c>
      <c r="O213" s="9"/>
      <c r="P213" s="10">
        <f>+O213*L213</f>
        <v>0</v>
      </c>
    </row>
  </sheetData>
  <autoFilter ref="C3:P213"/>
  <phoneticPr fontId="9" type="noConversion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51"/>
  <sheetViews>
    <sheetView showGridLines="0" zoomScale="80" zoomScaleNormal="80" workbookViewId="0"/>
  </sheetViews>
  <sheetFormatPr defaultColWidth="11.42578125" defaultRowHeight="21"/>
  <cols>
    <col min="1" max="1" width="22.42578125" style="16" bestFit="1" customWidth="1"/>
    <col min="2" max="2" width="8" style="16" bestFit="1" customWidth="1"/>
    <col min="3" max="3" width="8.7109375" style="16" bestFit="1" customWidth="1"/>
    <col min="4" max="4" width="8" style="16" bestFit="1" customWidth="1"/>
    <col min="5" max="5" width="8.7109375" style="16" bestFit="1" customWidth="1"/>
    <col min="6" max="6" width="8" style="16" bestFit="1" customWidth="1"/>
    <col min="7" max="7" width="10.42578125" style="16" bestFit="1" customWidth="1"/>
    <col min="8" max="8" width="7" style="16" bestFit="1" customWidth="1"/>
    <col min="9" max="10" width="8.7109375" style="16" bestFit="1" customWidth="1"/>
    <col min="11" max="11" width="10.42578125" style="16" bestFit="1" customWidth="1"/>
    <col min="12" max="13" width="8.7109375" style="16" bestFit="1" customWidth="1"/>
    <col min="14" max="15" width="5.140625" style="16" bestFit="1" customWidth="1"/>
    <col min="16" max="16" width="11.42578125" style="16"/>
    <col min="17" max="18" width="13.42578125" style="16" bestFit="1" customWidth="1"/>
    <col min="19" max="16384" width="11.42578125" style="16"/>
  </cols>
  <sheetData>
    <row r="1" spans="1:1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8">
      <c r="A2" s="69" t="s">
        <v>385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4" spans="1:18" ht="21.75" thickBot="1">
      <c r="A4" s="17" t="s">
        <v>386</v>
      </c>
    </row>
    <row r="5" spans="1:18" s="17" customFormat="1" ht="21.75" thickBot="1">
      <c r="A5" s="18" t="s">
        <v>387</v>
      </c>
      <c r="B5" s="19">
        <v>6</v>
      </c>
      <c r="C5" s="20">
        <v>6.5</v>
      </c>
      <c r="D5" s="20">
        <v>7</v>
      </c>
      <c r="E5" s="20">
        <v>7.5</v>
      </c>
      <c r="F5" s="20">
        <v>8</v>
      </c>
      <c r="G5" s="20">
        <v>8.5</v>
      </c>
      <c r="H5" s="20">
        <v>9</v>
      </c>
      <c r="I5" s="20">
        <v>9.5</v>
      </c>
      <c r="J5" s="20">
        <v>10</v>
      </c>
      <c r="K5" s="20">
        <v>10.5</v>
      </c>
      <c r="L5" s="20">
        <v>11</v>
      </c>
      <c r="M5" s="20">
        <v>11.5</v>
      </c>
      <c r="N5" s="20">
        <v>12</v>
      </c>
      <c r="O5" s="21">
        <v>13</v>
      </c>
      <c r="Q5" s="70" t="s">
        <v>437</v>
      </c>
      <c r="R5" s="71"/>
    </row>
    <row r="6" spans="1:18">
      <c r="A6" s="22" t="s">
        <v>14</v>
      </c>
      <c r="B6" s="23"/>
      <c r="C6" s="24"/>
      <c r="D6" s="24">
        <v>1</v>
      </c>
      <c r="E6" s="24">
        <v>1</v>
      </c>
      <c r="F6" s="24">
        <v>1</v>
      </c>
      <c r="G6" s="24">
        <v>2</v>
      </c>
      <c r="H6" s="24">
        <v>2</v>
      </c>
      <c r="I6" s="24">
        <v>2</v>
      </c>
      <c r="J6" s="24">
        <v>1</v>
      </c>
      <c r="K6" s="24">
        <v>1</v>
      </c>
      <c r="L6" s="24">
        <v>1</v>
      </c>
      <c r="M6" s="24"/>
      <c r="N6" s="24"/>
      <c r="O6" s="25"/>
      <c r="Q6" s="67" t="s">
        <v>438</v>
      </c>
      <c r="R6" s="29" t="s">
        <v>441</v>
      </c>
    </row>
    <row r="7" spans="1:18">
      <c r="A7" s="27" t="s">
        <v>388</v>
      </c>
      <c r="B7" s="28"/>
      <c r="C7" s="26"/>
      <c r="D7" s="26"/>
      <c r="E7" s="26">
        <v>1</v>
      </c>
      <c r="F7" s="26">
        <v>1</v>
      </c>
      <c r="G7" s="26">
        <v>1</v>
      </c>
      <c r="H7" s="26">
        <v>1</v>
      </c>
      <c r="I7" s="26">
        <v>2</v>
      </c>
      <c r="J7" s="26">
        <v>2</v>
      </c>
      <c r="K7" s="26">
        <v>1</v>
      </c>
      <c r="L7" s="26">
        <v>1</v>
      </c>
      <c r="M7" s="26">
        <v>1</v>
      </c>
      <c r="N7" s="26">
        <v>1</v>
      </c>
      <c r="O7" s="29"/>
      <c r="Q7" s="67" t="s">
        <v>18</v>
      </c>
      <c r="R7" s="29" t="s">
        <v>442</v>
      </c>
    </row>
    <row r="8" spans="1:18">
      <c r="A8" s="27">
        <v>13</v>
      </c>
      <c r="B8" s="28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9">
        <v>1</v>
      </c>
      <c r="Q8" s="67" t="s">
        <v>13</v>
      </c>
      <c r="R8" s="29" t="s">
        <v>443</v>
      </c>
    </row>
    <row r="9" spans="1:18">
      <c r="A9" s="27" t="s">
        <v>390</v>
      </c>
      <c r="B9" s="28"/>
      <c r="C9" s="26"/>
      <c r="D9" s="26"/>
      <c r="E9" s="26"/>
      <c r="F9" s="26"/>
      <c r="G9" s="26">
        <v>4</v>
      </c>
      <c r="H9" s="26">
        <v>4</v>
      </c>
      <c r="I9" s="26">
        <v>4</v>
      </c>
      <c r="J9" s="26"/>
      <c r="K9" s="26"/>
      <c r="L9" s="26"/>
      <c r="M9" s="26"/>
      <c r="N9" s="26"/>
      <c r="O9" s="30"/>
      <c r="Q9" s="67" t="s">
        <v>389</v>
      </c>
      <c r="R9" s="29" t="s">
        <v>444</v>
      </c>
    </row>
    <row r="10" spans="1:18">
      <c r="A10" s="27" t="s">
        <v>391</v>
      </c>
      <c r="B10" s="31"/>
      <c r="C10" s="32"/>
      <c r="D10" s="32"/>
      <c r="E10" s="32"/>
      <c r="F10" s="32"/>
      <c r="G10" s="32"/>
      <c r="H10" s="32"/>
      <c r="I10" s="32">
        <v>3</v>
      </c>
      <c r="J10" s="32">
        <v>3</v>
      </c>
      <c r="K10" s="32">
        <v>3</v>
      </c>
      <c r="L10" s="32">
        <v>3</v>
      </c>
      <c r="M10" s="32"/>
      <c r="N10" s="32"/>
      <c r="O10" s="33"/>
      <c r="Q10" s="67" t="s">
        <v>439</v>
      </c>
      <c r="R10" s="29" t="s">
        <v>445</v>
      </c>
    </row>
    <row r="11" spans="1:18" ht="21.75" thickBot="1">
      <c r="A11" s="34" t="s">
        <v>348</v>
      </c>
      <c r="B11" s="35"/>
      <c r="C11" s="36"/>
      <c r="D11" s="36">
        <v>2</v>
      </c>
      <c r="E11" s="36">
        <v>2</v>
      </c>
      <c r="F11" s="36">
        <v>2</v>
      </c>
      <c r="G11" s="36">
        <v>2</v>
      </c>
      <c r="H11" s="36">
        <v>2</v>
      </c>
      <c r="I11" s="36">
        <v>1</v>
      </c>
      <c r="J11" s="36">
        <v>1</v>
      </c>
      <c r="K11" s="36"/>
      <c r="L11" s="36"/>
      <c r="M11" s="36"/>
      <c r="N11" s="36"/>
      <c r="O11" s="37"/>
      <c r="Q11" s="43" t="s">
        <v>440</v>
      </c>
      <c r="R11" s="44" t="s">
        <v>446</v>
      </c>
    </row>
    <row r="12" spans="1:18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8" ht="21.75" thickBot="1">
      <c r="A13" s="17" t="s">
        <v>392</v>
      </c>
    </row>
    <row r="14" spans="1:18" ht="22.5" thickTop="1" thickBot="1">
      <c r="A14" s="39" t="s">
        <v>393</v>
      </c>
      <c r="B14" s="19">
        <v>6.5</v>
      </c>
      <c r="C14" s="20">
        <v>7</v>
      </c>
      <c r="D14" s="20">
        <v>7.5</v>
      </c>
      <c r="E14" s="20">
        <v>8</v>
      </c>
      <c r="F14" s="20">
        <v>8.5</v>
      </c>
      <c r="G14" s="20">
        <v>9</v>
      </c>
      <c r="H14" s="20">
        <v>9.5</v>
      </c>
      <c r="I14" s="20">
        <v>10</v>
      </c>
      <c r="J14" s="20">
        <v>10.5</v>
      </c>
      <c r="K14" s="20">
        <v>11</v>
      </c>
      <c r="L14" s="20">
        <v>11.5</v>
      </c>
      <c r="M14" s="21">
        <v>12</v>
      </c>
    </row>
    <row r="15" spans="1:18">
      <c r="A15" s="22" t="s">
        <v>14</v>
      </c>
      <c r="B15" s="40">
        <v>1</v>
      </c>
      <c r="C15" s="41">
        <v>2</v>
      </c>
      <c r="D15" s="41">
        <v>2</v>
      </c>
      <c r="E15" s="41">
        <v>2</v>
      </c>
      <c r="F15" s="41">
        <v>2</v>
      </c>
      <c r="G15" s="41">
        <v>1</v>
      </c>
      <c r="H15" s="41">
        <v>1</v>
      </c>
      <c r="I15" s="41">
        <v>1</v>
      </c>
      <c r="J15" s="41"/>
      <c r="K15" s="41"/>
      <c r="L15" s="41"/>
      <c r="M15" s="42"/>
    </row>
    <row r="16" spans="1:18" ht="21.75" thickBot="1">
      <c r="A16" s="34" t="s">
        <v>18</v>
      </c>
      <c r="B16" s="43"/>
      <c r="C16" s="36"/>
      <c r="D16" s="36">
        <v>1</v>
      </c>
      <c r="E16" s="36">
        <v>1</v>
      </c>
      <c r="F16" s="36">
        <v>1</v>
      </c>
      <c r="G16" s="36">
        <v>1</v>
      </c>
      <c r="H16" s="36">
        <v>2</v>
      </c>
      <c r="I16" s="36">
        <v>2</v>
      </c>
      <c r="J16" s="36">
        <v>1</v>
      </c>
      <c r="K16" s="36">
        <v>1</v>
      </c>
      <c r="L16" s="36">
        <v>1</v>
      </c>
      <c r="M16" s="44">
        <v>1</v>
      </c>
    </row>
    <row r="17" spans="1:18" ht="21.75" thickBo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8" ht="21.75" thickBot="1">
      <c r="A18" s="17" t="s">
        <v>394</v>
      </c>
      <c r="Q18" s="70" t="s">
        <v>447</v>
      </c>
      <c r="R18" s="71"/>
    </row>
    <row r="19" spans="1:18" s="17" customFormat="1" ht="21.75" thickBot="1">
      <c r="A19" s="18" t="s">
        <v>387</v>
      </c>
      <c r="B19" s="19">
        <v>5</v>
      </c>
      <c r="C19" s="20">
        <v>5.5</v>
      </c>
      <c r="D19" s="20">
        <v>6</v>
      </c>
      <c r="E19" s="20">
        <v>6.5</v>
      </c>
      <c r="F19" s="20">
        <v>7</v>
      </c>
      <c r="G19" s="20">
        <v>7.5</v>
      </c>
      <c r="H19" s="20">
        <v>8</v>
      </c>
      <c r="I19" s="20">
        <v>8.5</v>
      </c>
      <c r="J19" s="20">
        <v>9</v>
      </c>
      <c r="K19" s="20">
        <v>9.5</v>
      </c>
      <c r="L19" s="20">
        <v>10</v>
      </c>
      <c r="M19" s="20">
        <v>10.5</v>
      </c>
      <c r="N19" s="20">
        <v>11</v>
      </c>
      <c r="Q19" s="67" t="s">
        <v>448</v>
      </c>
      <c r="R19" s="29" t="s">
        <v>441</v>
      </c>
    </row>
    <row r="20" spans="1:18">
      <c r="A20" s="22" t="s">
        <v>14</v>
      </c>
      <c r="B20" s="23">
        <v>1</v>
      </c>
      <c r="C20" s="24">
        <v>1</v>
      </c>
      <c r="D20" s="24">
        <v>2</v>
      </c>
      <c r="E20" s="24">
        <v>2</v>
      </c>
      <c r="F20" s="24">
        <v>2</v>
      </c>
      <c r="G20" s="24">
        <v>1</v>
      </c>
      <c r="H20" s="24">
        <v>1</v>
      </c>
      <c r="I20" s="24">
        <v>1</v>
      </c>
      <c r="J20" s="24">
        <v>1</v>
      </c>
      <c r="K20" s="24"/>
      <c r="L20" s="24"/>
      <c r="M20" s="24"/>
      <c r="N20" s="45"/>
      <c r="Q20" s="67" t="s">
        <v>438</v>
      </c>
      <c r="R20" s="29" t="s">
        <v>442</v>
      </c>
    </row>
    <row r="21" spans="1:18">
      <c r="A21" s="27" t="s">
        <v>18</v>
      </c>
      <c r="B21" s="28"/>
      <c r="C21" s="26"/>
      <c r="D21" s="26">
        <v>1</v>
      </c>
      <c r="E21" s="26">
        <v>1</v>
      </c>
      <c r="F21" s="26">
        <v>1</v>
      </c>
      <c r="G21" s="26">
        <v>2</v>
      </c>
      <c r="H21" s="26">
        <v>2</v>
      </c>
      <c r="I21" s="26">
        <v>2</v>
      </c>
      <c r="J21" s="26">
        <v>1</v>
      </c>
      <c r="K21" s="26">
        <v>1</v>
      </c>
      <c r="L21" s="26">
        <v>1</v>
      </c>
      <c r="M21" s="26"/>
      <c r="N21" s="29"/>
      <c r="Q21" s="67" t="s">
        <v>18</v>
      </c>
      <c r="R21" s="29" t="s">
        <v>443</v>
      </c>
    </row>
    <row r="22" spans="1:18">
      <c r="A22" s="27">
        <v>11</v>
      </c>
      <c r="B22" s="46"/>
      <c r="C22" s="47"/>
      <c r="D22" s="47"/>
      <c r="E22" s="26"/>
      <c r="F22" s="26"/>
      <c r="G22" s="26"/>
      <c r="H22" s="26"/>
      <c r="I22" s="26"/>
      <c r="J22" s="26"/>
      <c r="K22" s="26"/>
      <c r="L22" s="26"/>
      <c r="M22" s="26"/>
      <c r="N22" s="29">
        <v>1</v>
      </c>
      <c r="Q22" s="67" t="s">
        <v>13</v>
      </c>
      <c r="R22" s="29" t="s">
        <v>444</v>
      </c>
    </row>
    <row r="23" spans="1:18">
      <c r="A23" s="27" t="s">
        <v>390</v>
      </c>
      <c r="B23" s="28"/>
      <c r="C23" s="26"/>
      <c r="D23" s="26">
        <v>3</v>
      </c>
      <c r="E23" s="26">
        <v>3</v>
      </c>
      <c r="F23" s="26">
        <v>3</v>
      </c>
      <c r="G23" s="26">
        <v>3</v>
      </c>
      <c r="H23" s="26"/>
      <c r="I23" s="26"/>
      <c r="J23" s="26"/>
      <c r="K23" s="26"/>
      <c r="L23" s="26"/>
      <c r="M23" s="26"/>
      <c r="N23" s="30"/>
      <c r="Q23" s="67" t="s">
        <v>389</v>
      </c>
      <c r="R23" s="29" t="s">
        <v>445</v>
      </c>
    </row>
    <row r="24" spans="1:18" ht="21.75" thickBot="1">
      <c r="A24" s="27" t="s">
        <v>391</v>
      </c>
      <c r="B24" s="28"/>
      <c r="C24" s="26"/>
      <c r="D24" s="26"/>
      <c r="E24" s="26"/>
      <c r="F24" s="26">
        <v>3</v>
      </c>
      <c r="G24" s="26">
        <v>3</v>
      </c>
      <c r="H24" s="26">
        <v>3</v>
      </c>
      <c r="I24" s="26">
        <v>3</v>
      </c>
      <c r="J24" s="26"/>
      <c r="K24" s="26"/>
      <c r="L24" s="26"/>
      <c r="M24" s="26"/>
      <c r="N24" s="30"/>
      <c r="Q24" s="43" t="s">
        <v>439</v>
      </c>
      <c r="R24" s="44" t="s">
        <v>446</v>
      </c>
    </row>
    <row r="25" spans="1:18" ht="21.75" thickBot="1">
      <c r="A25" s="34" t="s">
        <v>348</v>
      </c>
      <c r="B25" s="35">
        <v>2</v>
      </c>
      <c r="C25" s="36">
        <v>2</v>
      </c>
      <c r="D25" s="36">
        <v>2</v>
      </c>
      <c r="E25" s="36">
        <v>2</v>
      </c>
      <c r="F25" s="36">
        <v>2</v>
      </c>
      <c r="G25" s="36">
        <v>1</v>
      </c>
      <c r="H25" s="36">
        <v>1</v>
      </c>
      <c r="I25" s="36"/>
      <c r="J25" s="36"/>
      <c r="K25" s="36"/>
      <c r="L25" s="36"/>
      <c r="M25" s="36"/>
      <c r="N25" s="37"/>
    </row>
    <row r="26" spans="1:18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8" ht="21.75" thickBot="1">
      <c r="A27" s="17" t="s">
        <v>395</v>
      </c>
    </row>
    <row r="28" spans="1:18" ht="21.75" thickBot="1">
      <c r="A28" s="18" t="s">
        <v>387</v>
      </c>
      <c r="B28" s="19">
        <v>6</v>
      </c>
      <c r="C28" s="20">
        <v>6.5</v>
      </c>
      <c r="D28" s="20">
        <v>7</v>
      </c>
      <c r="E28" s="20">
        <v>7.5</v>
      </c>
      <c r="F28" s="20">
        <v>8</v>
      </c>
      <c r="G28" s="20">
        <v>8.5</v>
      </c>
      <c r="H28" s="20">
        <v>9</v>
      </c>
      <c r="I28" s="20">
        <v>9.5</v>
      </c>
      <c r="J28" s="20">
        <v>10</v>
      </c>
      <c r="K28" s="20">
        <v>10.5</v>
      </c>
      <c r="L28" s="20">
        <v>11</v>
      </c>
      <c r="M28" s="20">
        <v>11.5</v>
      </c>
      <c r="N28" s="21">
        <v>12</v>
      </c>
    </row>
    <row r="29" spans="1:18">
      <c r="A29" s="22" t="s">
        <v>14</v>
      </c>
      <c r="B29" s="23"/>
      <c r="C29" s="24"/>
      <c r="D29" s="24">
        <v>1</v>
      </c>
      <c r="E29" s="24">
        <v>1</v>
      </c>
      <c r="F29" s="24">
        <v>1</v>
      </c>
      <c r="G29" s="24">
        <v>2</v>
      </c>
      <c r="H29" s="24">
        <v>2</v>
      </c>
      <c r="I29" s="24">
        <v>2</v>
      </c>
      <c r="J29" s="24">
        <v>1</v>
      </c>
      <c r="K29" s="24">
        <v>1</v>
      </c>
      <c r="L29" s="24">
        <v>1</v>
      </c>
      <c r="M29" s="24"/>
      <c r="N29" s="45"/>
    </row>
    <row r="30" spans="1:18" ht="21.75" thickBot="1">
      <c r="A30" s="34" t="s">
        <v>388</v>
      </c>
      <c r="B30" s="35"/>
      <c r="C30" s="36"/>
      <c r="D30" s="36"/>
      <c r="E30" s="36">
        <v>1</v>
      </c>
      <c r="F30" s="36">
        <v>1</v>
      </c>
      <c r="G30" s="36">
        <v>1</v>
      </c>
      <c r="H30" s="36">
        <v>1</v>
      </c>
      <c r="I30" s="36">
        <v>2</v>
      </c>
      <c r="J30" s="36">
        <v>2</v>
      </c>
      <c r="K30" s="36">
        <v>1</v>
      </c>
      <c r="L30" s="36">
        <v>1</v>
      </c>
      <c r="M30" s="36">
        <v>1</v>
      </c>
      <c r="N30" s="44">
        <v>1</v>
      </c>
    </row>
    <row r="32" spans="1:18" ht="21.75" thickBot="1">
      <c r="A32" s="48" t="s">
        <v>396</v>
      </c>
      <c r="B32" s="38"/>
      <c r="C32" s="38"/>
      <c r="D32" s="38"/>
      <c r="E32" s="38"/>
      <c r="F32" s="38"/>
      <c r="G32" s="38"/>
    </row>
    <row r="33" spans="1:18" ht="21.75" thickBot="1">
      <c r="A33" s="48" t="s">
        <v>397</v>
      </c>
      <c r="B33" s="49">
        <v>21.5</v>
      </c>
      <c r="C33" s="50">
        <v>22</v>
      </c>
      <c r="D33" s="50">
        <v>22.5</v>
      </c>
      <c r="E33" s="50">
        <v>23</v>
      </c>
      <c r="F33" s="50">
        <v>23.5</v>
      </c>
      <c r="G33" s="51">
        <v>24</v>
      </c>
    </row>
    <row r="34" spans="1:18" ht="21.75" thickBot="1">
      <c r="A34" s="52" t="s">
        <v>387</v>
      </c>
      <c r="B34" s="19">
        <v>3.5</v>
      </c>
      <c r="C34" s="20">
        <v>4</v>
      </c>
      <c r="D34" s="20">
        <v>4.5</v>
      </c>
      <c r="E34" s="20">
        <v>5</v>
      </c>
      <c r="F34" s="20">
        <v>5.5</v>
      </c>
      <c r="G34" s="21">
        <v>6</v>
      </c>
      <c r="Q34" s="70" t="s">
        <v>449</v>
      </c>
      <c r="R34" s="71"/>
    </row>
    <row r="35" spans="1:18" ht="21.75" thickBot="1">
      <c r="A35" s="53" t="s">
        <v>14</v>
      </c>
      <c r="B35" s="54">
        <v>2</v>
      </c>
      <c r="C35" s="55">
        <v>2</v>
      </c>
      <c r="D35" s="55">
        <v>2</v>
      </c>
      <c r="E35" s="55">
        <v>2</v>
      </c>
      <c r="F35" s="55">
        <v>2</v>
      </c>
      <c r="G35" s="56">
        <v>2</v>
      </c>
      <c r="Q35" s="67" t="s">
        <v>450</v>
      </c>
      <c r="R35" s="29" t="s">
        <v>443</v>
      </c>
    </row>
    <row r="36" spans="1:18">
      <c r="Q36" s="67" t="s">
        <v>451</v>
      </c>
      <c r="R36" s="29" t="s">
        <v>444</v>
      </c>
    </row>
    <row r="37" spans="1:18" ht="21.75" thickBot="1">
      <c r="A37" s="48" t="s">
        <v>398</v>
      </c>
      <c r="Q37" s="43" t="s">
        <v>452</v>
      </c>
      <c r="R37" s="44" t="s">
        <v>445</v>
      </c>
    </row>
    <row r="38" spans="1:18" ht="21.75" thickBot="1">
      <c r="A38" s="48" t="s">
        <v>397</v>
      </c>
      <c r="B38" s="49">
        <v>17</v>
      </c>
      <c r="C38" s="50">
        <v>17.5</v>
      </c>
      <c r="D38" s="50">
        <v>18</v>
      </c>
      <c r="E38" s="50">
        <v>18.5</v>
      </c>
      <c r="F38" s="50">
        <v>19</v>
      </c>
      <c r="G38" s="57">
        <v>19.5</v>
      </c>
      <c r="H38" s="50">
        <v>20</v>
      </c>
      <c r="I38" s="50">
        <v>20.5</v>
      </c>
      <c r="J38" s="50">
        <v>21</v>
      </c>
      <c r="K38" s="58">
        <v>21.25</v>
      </c>
    </row>
    <row r="39" spans="1:18" ht="21.75" thickBot="1">
      <c r="A39" s="52" t="s">
        <v>387</v>
      </c>
      <c r="B39" s="19">
        <v>11</v>
      </c>
      <c r="C39" s="20">
        <v>11.5</v>
      </c>
      <c r="D39" s="20">
        <v>12</v>
      </c>
      <c r="E39" s="20">
        <v>12.5</v>
      </c>
      <c r="F39" s="20">
        <v>13</v>
      </c>
      <c r="G39" s="20">
        <v>1</v>
      </c>
      <c r="H39" s="20">
        <v>1.5</v>
      </c>
      <c r="I39" s="20">
        <v>2</v>
      </c>
      <c r="J39" s="20">
        <v>2.5</v>
      </c>
      <c r="K39" s="21">
        <v>3</v>
      </c>
    </row>
    <row r="40" spans="1:18" ht="21.75" thickBot="1">
      <c r="A40" s="53" t="s">
        <v>14</v>
      </c>
      <c r="B40" s="54">
        <v>1</v>
      </c>
      <c r="C40" s="55">
        <v>1</v>
      </c>
      <c r="D40" s="55">
        <v>1</v>
      </c>
      <c r="E40" s="55">
        <v>1</v>
      </c>
      <c r="F40" s="55">
        <v>1</v>
      </c>
      <c r="G40" s="55">
        <v>2</v>
      </c>
      <c r="H40" s="55">
        <v>2</v>
      </c>
      <c r="I40" s="55">
        <v>1</v>
      </c>
      <c r="J40" s="55">
        <v>1</v>
      </c>
      <c r="K40" s="59">
        <v>1</v>
      </c>
    </row>
    <row r="42" spans="1:18" ht="21.75" thickBot="1">
      <c r="A42" s="48" t="s">
        <v>399</v>
      </c>
    </row>
    <row r="43" spans="1:18" ht="21.75" thickBot="1">
      <c r="A43" s="48" t="s">
        <v>397</v>
      </c>
      <c r="B43" s="49">
        <v>12.5</v>
      </c>
      <c r="C43" s="50">
        <v>13.3</v>
      </c>
      <c r="D43" s="50">
        <v>14.2</v>
      </c>
      <c r="E43" s="50">
        <v>15</v>
      </c>
      <c r="F43" s="50">
        <v>16</v>
      </c>
      <c r="G43" s="51">
        <v>16.7</v>
      </c>
    </row>
    <row r="44" spans="1:18" ht="21.75" thickBot="1">
      <c r="A44" s="52" t="s">
        <v>387</v>
      </c>
      <c r="B44" s="19">
        <v>5</v>
      </c>
      <c r="C44" s="20">
        <v>6</v>
      </c>
      <c r="D44" s="20">
        <v>7</v>
      </c>
      <c r="E44" s="20">
        <v>8</v>
      </c>
      <c r="F44" s="20">
        <v>9</v>
      </c>
      <c r="G44" s="21">
        <v>10</v>
      </c>
    </row>
    <row r="45" spans="1:18" ht="21.75" thickBot="1">
      <c r="A45" s="53" t="s">
        <v>14</v>
      </c>
      <c r="B45" s="54">
        <v>2</v>
      </c>
      <c r="C45" s="55">
        <v>2</v>
      </c>
      <c r="D45" s="55">
        <v>2</v>
      </c>
      <c r="E45" s="55">
        <v>2</v>
      </c>
      <c r="F45" s="55">
        <v>2</v>
      </c>
      <c r="G45" s="56">
        <v>2</v>
      </c>
    </row>
    <row r="47" spans="1:18" ht="21.75" thickBot="1">
      <c r="A47" s="48" t="s">
        <v>400</v>
      </c>
    </row>
    <row r="48" spans="1:18" ht="22.5" thickTop="1" thickBot="1">
      <c r="A48" s="60" t="s">
        <v>393</v>
      </c>
      <c r="B48" s="19">
        <v>2.5</v>
      </c>
      <c r="C48" s="20">
        <v>3</v>
      </c>
      <c r="D48" s="20">
        <v>3.5</v>
      </c>
      <c r="E48" s="20">
        <v>4</v>
      </c>
      <c r="F48" s="20">
        <v>4.5</v>
      </c>
      <c r="G48" s="20">
        <v>5</v>
      </c>
      <c r="H48" s="21">
        <v>5.5</v>
      </c>
    </row>
    <row r="49" spans="1:12" ht="22.5" thickTop="1" thickBot="1">
      <c r="A49" s="38" t="s">
        <v>401</v>
      </c>
      <c r="B49" s="61">
        <v>1</v>
      </c>
      <c r="C49" s="62">
        <v>2</v>
      </c>
      <c r="D49" s="62">
        <v>2</v>
      </c>
      <c r="E49" s="62">
        <v>2</v>
      </c>
      <c r="F49" s="62">
        <v>2</v>
      </c>
      <c r="G49" s="62">
        <v>2</v>
      </c>
      <c r="H49" s="63">
        <v>1</v>
      </c>
    </row>
    <row r="50" spans="1:12" ht="21.75" thickBot="1">
      <c r="A50" s="52" t="s">
        <v>393</v>
      </c>
      <c r="B50" s="19">
        <v>7</v>
      </c>
      <c r="C50" s="20">
        <v>7.5</v>
      </c>
      <c r="D50" s="20">
        <v>8</v>
      </c>
      <c r="E50" s="20">
        <v>8.5</v>
      </c>
      <c r="F50" s="20">
        <v>9</v>
      </c>
      <c r="G50" s="20">
        <v>9.5</v>
      </c>
      <c r="H50" s="20">
        <v>10</v>
      </c>
      <c r="I50" s="20">
        <v>10.5</v>
      </c>
      <c r="J50" s="20">
        <v>11</v>
      </c>
      <c r="K50" s="20">
        <v>11.5</v>
      </c>
      <c r="L50" s="21">
        <v>12</v>
      </c>
    </row>
    <row r="51" spans="1:12" ht="21.75" thickBot="1">
      <c r="A51" s="53" t="s">
        <v>402</v>
      </c>
      <c r="B51" s="64"/>
      <c r="C51" s="65">
        <v>1</v>
      </c>
      <c r="D51" s="65">
        <v>1</v>
      </c>
      <c r="E51" s="65">
        <v>1</v>
      </c>
      <c r="F51" s="65">
        <v>1</v>
      </c>
      <c r="G51" s="65">
        <v>2</v>
      </c>
      <c r="H51" s="65">
        <v>2</v>
      </c>
      <c r="I51" s="65">
        <v>1</v>
      </c>
      <c r="J51" s="65">
        <v>1</v>
      </c>
      <c r="K51" s="65">
        <v>1</v>
      </c>
      <c r="L51" s="66">
        <v>1</v>
      </c>
    </row>
  </sheetData>
  <mergeCells count="4">
    <mergeCell ref="A2:O2"/>
    <mergeCell ref="Q5:R5"/>
    <mergeCell ref="Q18:R18"/>
    <mergeCell ref="Q34:R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B4BAF-CCAB-4220-84E9-BEA71CE8AFE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696BB6-5A0D-4A57-B6DC-6D0D961E7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75B01-531E-461A-B7DA-B6EDBA97E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BALANCE</vt:lpstr>
      <vt:lpstr>SIZE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2023-02-07T18:17:16Z</dcterms:created>
  <dcterms:modified xsi:type="dcterms:W3CDTF">2023-08-17T09:03:06Z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4200</vt:i4>
  </property>
  <property fmtid="{D5CDD505-2E9C-101B-9397-08002B2CF9AE}" pid="4" name="MediaServiceImageTags">
    <vt:lpwstr/>
  </property>
</Properties>
</file>